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60" windowWidth="14955" windowHeight="12270" activeTab="0"/>
  </bookViews>
  <sheets>
    <sheet name="被害発生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<sst xmlns="http://schemas.openxmlformats.org/spreadsheetml/2006/main" count="37" uniqueCount="26">
  <si>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治山関係</t>
  </si>
  <si>
    <t>箇所</t>
  </si>
  <si>
    <t>林道関係</t>
  </si>
  <si>
    <t>路線</t>
  </si>
  <si>
    <t>３月12日発生
県北部地震</t>
  </si>
  <si>
    <t>５月28～30日発生
梅雨前線豪雨</t>
  </si>
  <si>
    <t>５月10日発生
豪雨</t>
  </si>
  <si>
    <t>計</t>
  </si>
  <si>
    <t>※県北部地震＝飯山市、野沢温泉村、栄村、木島平村。５月10日豪雨＝駒ヶ根市、大鹿村、安曇野市、小谷村ほか10市町村。５月28～30日豪雨＝伊那市、阿智村、安曇野市、大町市、長野市ほか26市町村</t>
  </si>
  <si>
    <t>箇所･路線</t>
  </si>
  <si>
    <t>上小</t>
  </si>
  <si>
    <t>上伊那</t>
  </si>
  <si>
    <t>下伊那</t>
  </si>
  <si>
    <t>木曽</t>
  </si>
  <si>
    <t>松本</t>
  </si>
  <si>
    <t>北安曇</t>
  </si>
  <si>
    <t>長野</t>
  </si>
  <si>
    <t>北信</t>
  </si>
  <si>
    <t>災害関連緊急治山事業
施設災害復旧事業</t>
  </si>
  <si>
    <t>林道施設災害復旧事業</t>
  </si>
  <si>
    <t>事務所名</t>
  </si>
  <si>
    <t xml:space="preserve"> 本年度から着手する事業の地区別内訳</t>
  </si>
  <si>
    <t xml:space="preserve"> 県北部地震及び豪雨による被害発生状況（７月５日現在）</t>
  </si>
  <si>
    <t>※金額は復旧に要する概算額（申請額）</t>
  </si>
  <si>
    <t>金額(千円)</t>
  </si>
  <si>
    <t>区分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</si>
</sst>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\&quot;#,##0.0;&quot;\&quot;\-#,##0.0"/>
  </numFmts>
  <fonts count="6">
    <font>
      <sz val="11"/>
      <name val="ＭＳ Ｐゴシック"/>
      <family val="3"/>
    </font>
    <font>
      <sz val="8"/>
      <name val="ＤＦ細丸ゴシック体"/>
      <family val="0"/>
    </font>
    <font>
      <sz val="6"/>
      <name val="ＭＳ Ｐゴシック"/>
      <family val="3"/>
    </font>
    <font>
      <sz val="9"/>
      <color indexed="9"/>
      <name val="ＤＦＰ平成ゴシック体W5"/>
      <family val="3"/>
    </font>
    <font>
      <sz val="7"/>
      <name val="ＤＦ細丸ゴシック体"/>
      <family val="0"/>
    </font>
    <font>
      <sz val="7.5"/>
      <name val="ＤＦ細丸ゴシック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indowProtection="1" showGridLines="0" tabSelected="1" zoomScale="150" zoomScaleNormal="150" workbookViewId="0" topLeftCell="A1">
      <selection activeCell="A1" sqref="A1:G1"/>
    </sheetView>
  </sheetViews>
  <sheetFormatPr defaultColWidth="9.00390625" defaultRowHeight="13.5"/>
  <cols>
    <col min="1" max="1" width="13.625" style="1" customWidth="1"/>
    <col min="2" max="2" width="6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16384" width="9.00390625" style="1" customWidth="1"/>
  </cols>
  <sheetData>
    <row r="1" spans="1:7" ht="14.25" customHeight="1">
      <c r="A1" s="8" t="s">
        <v>22</v>
      </c>
      <c r="B1" s="8"/>
      <c r="C1" s="8"/>
      <c r="D1" s="8"/>
      <c r="E1" s="8"/>
      <c r="F1" s="9"/>
      <c r="G1" s="9"/>
    </row>
    <row r="2" ht="3" customHeight="1"/>
    <row r="3" spans="1:7" ht="12.75" customHeight="1">
      <c r="A3" s="11" t="s">
        <v>25</v>
      </c>
      <c r="B3" s="11" t="s">
        <v>0</v>
      </c>
      <c r="C3" s="11"/>
      <c r="D3" s="11" t="s">
        <v>2</v>
      </c>
      <c r="E3" s="11"/>
      <c r="F3" s="11" t="s">
        <v>7</v>
      </c>
      <c r="G3" s="11"/>
    </row>
    <row r="4" spans="1:7" ht="12" customHeight="1">
      <c r="A4" s="11"/>
      <c r="B4" s="7" t="s">
        <v>1</v>
      </c>
      <c r="C4" s="7" t="s">
        <v>24</v>
      </c>
      <c r="D4" s="7" t="s">
        <v>3</v>
      </c>
      <c r="E4" s="7" t="s">
        <v>24</v>
      </c>
      <c r="F4" s="7" t="s">
        <v>9</v>
      </c>
      <c r="G4" s="7" t="s">
        <v>24</v>
      </c>
    </row>
    <row r="5" spans="1:7" ht="24" customHeight="1">
      <c r="A5" s="3" t="s">
        <v>4</v>
      </c>
      <c r="B5" s="2">
        <v>10</v>
      </c>
      <c r="C5" s="4">
        <v>3460000</v>
      </c>
      <c r="D5" s="2">
        <v>9</v>
      </c>
      <c r="E5" s="4">
        <v>57200</v>
      </c>
      <c r="F5" s="2">
        <f aca="true" t="shared" si="0" ref="F5:G7">SUM(B5,D5)</f>
        <v>19</v>
      </c>
      <c r="G5" s="4">
        <f t="shared" si="0"/>
        <v>3517200</v>
      </c>
    </row>
    <row r="6" spans="1:7" ht="24" customHeight="1">
      <c r="A6" s="3" t="s">
        <v>6</v>
      </c>
      <c r="B6" s="2">
        <v>7</v>
      </c>
      <c r="C6" s="4">
        <v>115500</v>
      </c>
      <c r="D6" s="2">
        <v>24</v>
      </c>
      <c r="E6" s="4">
        <v>126019</v>
      </c>
      <c r="F6" s="2">
        <f t="shared" si="0"/>
        <v>31</v>
      </c>
      <c r="G6" s="4">
        <f t="shared" si="0"/>
        <v>241519</v>
      </c>
    </row>
    <row r="7" spans="1:7" ht="24" customHeight="1">
      <c r="A7" s="3" t="s">
        <v>5</v>
      </c>
      <c r="B7" s="2">
        <v>61</v>
      </c>
      <c r="C7" s="4">
        <v>522000</v>
      </c>
      <c r="D7" s="2">
        <v>121</v>
      </c>
      <c r="E7" s="4">
        <v>424506</v>
      </c>
      <c r="F7" s="2">
        <f t="shared" si="0"/>
        <v>182</v>
      </c>
      <c r="G7" s="4">
        <f t="shared" si="0"/>
        <v>946506</v>
      </c>
    </row>
    <row r="8" spans="1:7" ht="12.75" customHeight="1">
      <c r="A8" s="2" t="s">
        <v>7</v>
      </c>
      <c r="B8" s="2">
        <f aca="true" t="shared" si="1" ref="B8:G8">SUM(B5:B7)</f>
        <v>78</v>
      </c>
      <c r="C8" s="4">
        <f t="shared" si="1"/>
        <v>4097500</v>
      </c>
      <c r="D8" s="2">
        <f t="shared" si="1"/>
        <v>154</v>
      </c>
      <c r="E8" s="4">
        <f t="shared" si="1"/>
        <v>607725</v>
      </c>
      <c r="F8" s="2">
        <f t="shared" si="1"/>
        <v>232</v>
      </c>
      <c r="G8" s="4">
        <f t="shared" si="1"/>
        <v>4705225</v>
      </c>
    </row>
    <row r="9" spans="1:7" ht="3" customHeight="1">
      <c r="A9" s="5"/>
      <c r="B9" s="5"/>
      <c r="C9" s="6"/>
      <c r="D9" s="5"/>
      <c r="E9" s="6"/>
      <c r="F9" s="5"/>
      <c r="G9" s="6"/>
    </row>
    <row r="10" spans="1:7" ht="35.25" customHeight="1">
      <c r="A10" s="10" t="s">
        <v>8</v>
      </c>
      <c r="B10" s="10"/>
      <c r="C10" s="10"/>
      <c r="D10" s="10"/>
      <c r="E10" s="10"/>
      <c r="F10" s="10"/>
      <c r="G10" s="10"/>
    </row>
    <row r="12" spans="1:7" ht="14.25" customHeight="1">
      <c r="A12" s="8" t="s">
        <v>21</v>
      </c>
      <c r="B12" s="8"/>
      <c r="C12" s="8"/>
      <c r="D12" s="8"/>
      <c r="E12" s="8"/>
      <c r="F12" s="9"/>
      <c r="G12" s="9"/>
    </row>
    <row r="13" ht="3" customHeight="1"/>
    <row r="14" spans="1:7" ht="25.5" customHeight="1">
      <c r="A14" s="11" t="s">
        <v>20</v>
      </c>
      <c r="B14" s="12" t="s">
        <v>18</v>
      </c>
      <c r="C14" s="13"/>
      <c r="D14" s="13" t="s">
        <v>19</v>
      </c>
      <c r="E14" s="13"/>
      <c r="F14" s="11" t="s">
        <v>7</v>
      </c>
      <c r="G14" s="11"/>
    </row>
    <row r="15" spans="1:7" ht="12" customHeight="1">
      <c r="A15" s="11"/>
      <c r="B15" s="7" t="s">
        <v>1</v>
      </c>
      <c r="C15" s="7" t="s">
        <v>24</v>
      </c>
      <c r="D15" s="7" t="s">
        <v>3</v>
      </c>
      <c r="E15" s="7" t="s">
        <v>24</v>
      </c>
      <c r="F15" s="7" t="s">
        <v>9</v>
      </c>
      <c r="G15" s="7" t="s">
        <v>24</v>
      </c>
    </row>
    <row r="16" spans="1:7" ht="12.75" customHeight="1">
      <c r="A16" s="3" t="s">
        <v>10</v>
      </c>
      <c r="B16" s="2">
        <v>1</v>
      </c>
      <c r="C16" s="4">
        <v>62200</v>
      </c>
      <c r="D16" s="2"/>
      <c r="E16" s="4"/>
      <c r="F16" s="2">
        <f>SUM(B16,D16)</f>
        <v>1</v>
      </c>
      <c r="G16" s="4">
        <f>SUM(C16,E16)</f>
        <v>62200</v>
      </c>
    </row>
    <row r="17" spans="1:7" ht="12.75" customHeight="1">
      <c r="A17" s="3" t="s">
        <v>11</v>
      </c>
      <c r="B17" s="2">
        <v>1</v>
      </c>
      <c r="C17" s="4">
        <v>20000</v>
      </c>
      <c r="D17" s="2">
        <v>9</v>
      </c>
      <c r="E17" s="4">
        <v>92455</v>
      </c>
      <c r="F17" s="2">
        <f aca="true" t="shared" si="2" ref="F17:G23">SUM(B17,D17)</f>
        <v>10</v>
      </c>
      <c r="G17" s="4">
        <f t="shared" si="2"/>
        <v>112455</v>
      </c>
    </row>
    <row r="18" spans="1:7" ht="12.75" customHeight="1">
      <c r="A18" s="3" t="s">
        <v>12</v>
      </c>
      <c r="B18" s="2"/>
      <c r="C18" s="4"/>
      <c r="D18" s="2">
        <v>3</v>
      </c>
      <c r="E18" s="4">
        <v>53800</v>
      </c>
      <c r="F18" s="2">
        <f t="shared" si="2"/>
        <v>3</v>
      </c>
      <c r="G18" s="4">
        <f t="shared" si="2"/>
        <v>53800</v>
      </c>
    </row>
    <row r="19" spans="1:7" ht="12.75" customHeight="1">
      <c r="A19" s="3" t="s">
        <v>13</v>
      </c>
      <c r="B19" s="2"/>
      <c r="C19" s="4"/>
      <c r="D19" s="2">
        <v>1</v>
      </c>
      <c r="E19" s="4">
        <v>8339</v>
      </c>
      <c r="F19" s="2">
        <f t="shared" si="2"/>
        <v>1</v>
      </c>
      <c r="G19" s="4">
        <f t="shared" si="2"/>
        <v>8339</v>
      </c>
    </row>
    <row r="20" spans="1:7" ht="12.75" customHeight="1">
      <c r="A20" s="3" t="s">
        <v>14</v>
      </c>
      <c r="B20" s="2">
        <v>4</v>
      </c>
      <c r="C20" s="4">
        <v>106500</v>
      </c>
      <c r="D20" s="2">
        <v>13</v>
      </c>
      <c r="E20" s="4">
        <v>154265</v>
      </c>
      <c r="F20" s="2">
        <f t="shared" si="2"/>
        <v>17</v>
      </c>
      <c r="G20" s="4">
        <f t="shared" si="2"/>
        <v>260765</v>
      </c>
    </row>
    <row r="21" spans="1:7" ht="12.75" customHeight="1">
      <c r="A21" s="3" t="s">
        <v>15</v>
      </c>
      <c r="B21" s="2">
        <v>1</v>
      </c>
      <c r="C21" s="4">
        <v>49500</v>
      </c>
      <c r="D21" s="2">
        <v>6</v>
      </c>
      <c r="E21" s="4">
        <v>51505</v>
      </c>
      <c r="F21" s="2">
        <f t="shared" si="2"/>
        <v>7</v>
      </c>
      <c r="G21" s="4">
        <f t="shared" si="2"/>
        <v>101005</v>
      </c>
    </row>
    <row r="22" spans="1:7" ht="12.75" customHeight="1">
      <c r="A22" s="3" t="s">
        <v>16</v>
      </c>
      <c r="B22" s="2">
        <v>3</v>
      </c>
      <c r="C22" s="4">
        <v>137500</v>
      </c>
      <c r="D22" s="2">
        <v>4</v>
      </c>
      <c r="E22" s="4">
        <v>21501</v>
      </c>
      <c r="F22" s="2">
        <f t="shared" si="2"/>
        <v>7</v>
      </c>
      <c r="G22" s="4">
        <f t="shared" si="2"/>
        <v>159001</v>
      </c>
    </row>
    <row r="23" spans="1:7" ht="12.75" customHeight="1">
      <c r="A23" s="3" t="s">
        <v>17</v>
      </c>
      <c r="B23" s="2">
        <v>4</v>
      </c>
      <c r="C23" s="4">
        <v>854617</v>
      </c>
      <c r="D23" s="2">
        <v>3</v>
      </c>
      <c r="E23" s="4">
        <v>34672</v>
      </c>
      <c r="F23" s="2">
        <f t="shared" si="2"/>
        <v>7</v>
      </c>
      <c r="G23" s="4">
        <f t="shared" si="2"/>
        <v>889289</v>
      </c>
    </row>
    <row r="24" spans="1:7" ht="12.75" customHeight="1">
      <c r="A24" s="2" t="s">
        <v>7</v>
      </c>
      <c r="B24" s="2">
        <f aca="true" t="shared" si="3" ref="B24:G24">SUM(B16:B23)</f>
        <v>14</v>
      </c>
      <c r="C24" s="4">
        <f t="shared" si="3"/>
        <v>1230317</v>
      </c>
      <c r="D24" s="2">
        <f t="shared" si="3"/>
        <v>39</v>
      </c>
      <c r="E24" s="4">
        <f t="shared" si="3"/>
        <v>416537</v>
      </c>
      <c r="F24" s="2">
        <f t="shared" si="3"/>
        <v>53</v>
      </c>
      <c r="G24" s="4">
        <f t="shared" si="3"/>
        <v>1646854</v>
      </c>
    </row>
    <row r="25" spans="1:7" ht="3" customHeight="1">
      <c r="A25" s="5"/>
      <c r="B25" s="5"/>
      <c r="C25" s="6"/>
      <c r="D25" s="5"/>
      <c r="E25" s="6"/>
      <c r="F25" s="5"/>
      <c r="G25" s="6"/>
    </row>
    <row r="26" spans="1:7" ht="12" customHeight="1">
      <c r="A26" s="14" t="s">
        <v>23</v>
      </c>
      <c r="B26" s="14"/>
      <c r="C26" s="14"/>
      <c r="D26" s="14"/>
      <c r="E26" s="14"/>
      <c r="F26" s="14"/>
      <c r="G26" s="14"/>
    </row>
  </sheetData>
  <sheetProtection sheet="1" objects="1" scenarios="1" selectLockedCells="1" selectUnlockedCells="1"/>
  <mergeCells count="12">
    <mergeCell ref="A26:G26"/>
    <mergeCell ref="A12:G12"/>
    <mergeCell ref="A1:G1"/>
    <mergeCell ref="A10:G10"/>
    <mergeCell ref="A14:A15"/>
    <mergeCell ref="B14:C14"/>
    <mergeCell ref="D14:E14"/>
    <mergeCell ref="F14:G14"/>
    <mergeCell ref="B3:C3"/>
    <mergeCell ref="D3:E3"/>
    <mergeCell ref="F3:G3"/>
    <mergeCell ref="A3:A4"/>
  </mergeCells>
  <printOptions/>
  <pageMargins left="0.75" right="0.75" top="1" bottom="1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ＨＰ２</dc:creator>
  <cp:keywords/>
  <dc:description/>
  <cp:lastModifiedBy>ＨＰ２</cp:lastModifiedBy>
  <cp:lastPrinted>2011-07-07T05:58:46Z</cp:lastPrinted>
  <dcterms:created xsi:type="dcterms:W3CDTF">2011-07-07T05:29:46Z</dcterms:created>
  <dcterms:modified xsi:type="dcterms:W3CDTF">2011-07-08T09:06:46Z</dcterms:modified>
  <cp:category/>
  <cp:version/>
  <cp:contentType/>
  <cp:contentStatus/>
</cp:coreProperties>
</file>