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325" activeTab="0"/>
  </bookViews>
  <sheets>
    <sheet name="H29当初" sheetId="1" r:id="rId1"/>
    <sheet name="H28当初 " sheetId="2" r:id="rId2"/>
  </sheets>
  <definedNames/>
  <calcPr fullCalcOnLoad="1"/>
</workbook>
</file>

<file path=xl/sharedStrings.xml><?xml version="1.0" encoding="utf-8"?>
<sst xmlns="http://schemas.openxmlformats.org/spreadsheetml/2006/main" count="46" uniqueCount="20">
  <si>
    <t>〈一般会計〉</t>
  </si>
  <si>
    <t>計</t>
  </si>
  <si>
    <t>県単</t>
  </si>
  <si>
    <t>〈特別会計〉</t>
  </si>
  <si>
    <t>下水道事業</t>
  </si>
  <si>
    <t>区画整理事業</t>
  </si>
  <si>
    <t>区　　分</t>
  </si>
  <si>
    <t>土　木</t>
  </si>
  <si>
    <t>農　地</t>
  </si>
  <si>
    <t>農　林</t>
  </si>
  <si>
    <t>企　画</t>
  </si>
  <si>
    <t>小　　計</t>
  </si>
  <si>
    <t>合　　計</t>
  </si>
  <si>
    <t>国　　　　　　補　　　</t>
  </si>
  <si>
    <t>2016年度当初　公共事業費　内訳表</t>
  </si>
  <si>
    <t>2016年度</t>
  </si>
  <si>
    <t>2015年度</t>
  </si>
  <si>
    <t>増減率</t>
  </si>
  <si>
    <t>2017年度当初　公共事業費　内訳表</t>
  </si>
  <si>
    <t>2017年度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</si>
</sst>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;&quot;△ &quot;0.0"/>
    <numFmt numFmtId="178" formatCode="#,##0_ "/>
    <numFmt numFmtId="179" formatCode="0.0_ "/>
    <numFmt numFmtId="180" formatCode="#,##0;&quot;△ &quot;#,##0"/>
    <numFmt numFmtId="181" formatCode="#,##0.0;&quot;△ &quot;#,##0.0"/>
    <numFmt numFmtId="182" formatCode="_ * #,##0.0_ ;_ * \-#,##0.0_ ;_ * &quot;-&quot;_ ;_ @_ "/>
    <numFmt numFmtId="183" formatCode="#,##0.0;[Red]\-#,##0.0"/>
    <numFmt numFmtId="184" formatCode="#,##0_);[Red]\(#,##0\)"/>
    <numFmt numFmtId="185" formatCode="0;&quot;△ &quot;0"/>
    <numFmt numFmtId="186" formatCode="_ * #,##0_ ;_ * \△#,##0_ ;_ * &quot;-&quot;_ ;_ @_ "/>
    <numFmt numFmtId="187" formatCode="#,##0.0_ "/>
    <numFmt numFmtId="188" formatCode="#,##0.0;&quot;▲ &quot;#,##0.0"/>
    <numFmt numFmtId="189" formatCode="0.0;&quot;▲ &quot;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10" xfId="0" applyFont="1" applyFill="1" applyBorder="1" applyAlignment="1">
      <alignment horizontal="center" vertical="center"/>
    </xf>
    <xf numFmtId="178" fontId="3" fillId="32" borderId="11" xfId="0" applyNumberFormat="1" applyFont="1" applyFill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32" borderId="12" xfId="0" applyNumberFormat="1" applyFont="1" applyFill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horizontal="right" vertical="center"/>
    </xf>
    <xf numFmtId="188" fontId="3" fillId="0" borderId="15" xfId="0" applyNumberFormat="1" applyFont="1" applyBorder="1" applyAlignment="1">
      <alignment horizontal="right" vertical="center"/>
    </xf>
    <xf numFmtId="189" fontId="3" fillId="0" borderId="16" xfId="0" applyNumberFormat="1" applyFont="1" applyFill="1" applyBorder="1" applyAlignment="1">
      <alignment horizontal="right" vertical="center"/>
    </xf>
    <xf numFmtId="188" fontId="3" fillId="0" borderId="17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 horizontal="left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21" sqref="C21"/>
    </sheetView>
  </sheetViews>
  <sheetFormatPr defaultColWidth="9.00390625" defaultRowHeight="13.5"/>
  <cols>
    <col min="1" max="1" width="3.625" style="1" customWidth="1"/>
    <col min="2" max="2" width="9.875" style="1" customWidth="1"/>
    <col min="3" max="4" width="13.00390625" style="1" bestFit="1" customWidth="1"/>
    <col min="5" max="5" width="16.125" style="1" bestFit="1" customWidth="1"/>
    <col min="6" max="16384" width="9.00390625" style="1" customWidth="1"/>
  </cols>
  <sheetData>
    <row r="1" spans="1:5" ht="24.75" customHeight="1">
      <c r="A1" s="13" t="s">
        <v>18</v>
      </c>
      <c r="B1" s="13"/>
      <c r="C1" s="13"/>
      <c r="D1" s="13"/>
      <c r="E1" s="13"/>
    </row>
    <row r="2" ht="14.25" thickBot="1">
      <c r="B2" s="2"/>
    </row>
    <row r="3" spans="1:5" ht="24.75" customHeight="1">
      <c r="A3" s="27" t="s">
        <v>0</v>
      </c>
      <c r="B3" s="28"/>
      <c r="C3" s="28"/>
      <c r="D3" s="28"/>
      <c r="E3" s="29"/>
    </row>
    <row r="4" spans="1:5" ht="24.75" customHeight="1">
      <c r="A4" s="30" t="s">
        <v>6</v>
      </c>
      <c r="B4" s="31"/>
      <c r="C4" s="34" t="s">
        <v>19</v>
      </c>
      <c r="D4" s="34" t="s">
        <v>15</v>
      </c>
      <c r="E4" s="32" t="s">
        <v>17</v>
      </c>
    </row>
    <row r="5" spans="1:5" ht="24.75" customHeight="1">
      <c r="A5" s="30"/>
      <c r="B5" s="31"/>
      <c r="C5" s="35"/>
      <c r="D5" s="35"/>
      <c r="E5" s="32"/>
    </row>
    <row r="6" spans="1:5" ht="24.75" customHeight="1">
      <c r="A6" s="33" t="s">
        <v>13</v>
      </c>
      <c r="B6" s="3" t="s">
        <v>7</v>
      </c>
      <c r="C6" s="8">
        <v>78982</v>
      </c>
      <c r="D6" s="8">
        <v>71623</v>
      </c>
      <c r="E6" s="11">
        <f>C6/D6*100-100</f>
        <v>10.274632450469824</v>
      </c>
    </row>
    <row r="7" spans="1:5" ht="24.75" customHeight="1">
      <c r="A7" s="26"/>
      <c r="B7" s="3" t="s">
        <v>8</v>
      </c>
      <c r="C7" s="8">
        <v>11113</v>
      </c>
      <c r="D7" s="8">
        <v>10366</v>
      </c>
      <c r="E7" s="11">
        <f aca="true" t="shared" si="0" ref="E7:E15">C7/D7*100-100</f>
        <v>7.206251205865328</v>
      </c>
    </row>
    <row r="8" spans="1:5" ht="24.75" customHeight="1">
      <c r="A8" s="26"/>
      <c r="B8" s="3" t="s">
        <v>9</v>
      </c>
      <c r="C8" s="8">
        <v>2918</v>
      </c>
      <c r="D8" s="8">
        <v>3371</v>
      </c>
      <c r="E8" s="11">
        <f t="shared" si="0"/>
        <v>-13.438148917235239</v>
      </c>
    </row>
    <row r="9" spans="1:5" ht="24.75" customHeight="1">
      <c r="A9" s="26"/>
      <c r="B9" s="3" t="s">
        <v>10</v>
      </c>
      <c r="C9" s="8">
        <v>9</v>
      </c>
      <c r="D9" s="8">
        <v>13</v>
      </c>
      <c r="E9" s="11">
        <f t="shared" si="0"/>
        <v>-30.769230769230774</v>
      </c>
    </row>
    <row r="10" spans="1:5" ht="24.75" customHeight="1">
      <c r="A10" s="26"/>
      <c r="B10" s="3" t="s">
        <v>1</v>
      </c>
      <c r="C10" s="9">
        <f>SUM(C6:C9)</f>
        <v>93022</v>
      </c>
      <c r="D10" s="9">
        <f>SUM(D6:D9)</f>
        <v>85373</v>
      </c>
      <c r="E10" s="11">
        <f t="shared" si="0"/>
        <v>8.959507104119567</v>
      </c>
    </row>
    <row r="11" spans="1:5" ht="24.75" customHeight="1">
      <c r="A11" s="26" t="s">
        <v>2</v>
      </c>
      <c r="B11" s="3" t="s">
        <v>7</v>
      </c>
      <c r="C11" s="8">
        <v>18804</v>
      </c>
      <c r="D11" s="8">
        <v>16507</v>
      </c>
      <c r="E11" s="11">
        <f t="shared" si="0"/>
        <v>13.91530865693342</v>
      </c>
    </row>
    <row r="12" spans="1:5" ht="24.75" customHeight="1">
      <c r="A12" s="26"/>
      <c r="B12" s="3" t="s">
        <v>8</v>
      </c>
      <c r="C12" s="8">
        <v>858</v>
      </c>
      <c r="D12" s="8">
        <v>758</v>
      </c>
      <c r="E12" s="11">
        <f t="shared" si="0"/>
        <v>13.19261213720317</v>
      </c>
    </row>
    <row r="13" spans="1:5" ht="24.75" customHeight="1">
      <c r="A13" s="26"/>
      <c r="B13" s="3" t="s">
        <v>9</v>
      </c>
      <c r="C13" s="8">
        <v>734</v>
      </c>
      <c r="D13" s="8">
        <v>894</v>
      </c>
      <c r="E13" s="11">
        <f t="shared" si="0"/>
        <v>-17.89709172259508</v>
      </c>
    </row>
    <row r="14" spans="1:5" ht="24.75" customHeight="1">
      <c r="A14" s="26"/>
      <c r="B14" s="3" t="s">
        <v>1</v>
      </c>
      <c r="C14" s="9">
        <f>SUM(C11:C13)</f>
        <v>20396</v>
      </c>
      <c r="D14" s="9">
        <f>SUM(D11:D13)</f>
        <v>18159</v>
      </c>
      <c r="E14" s="11">
        <f t="shared" si="0"/>
        <v>12.318960295170427</v>
      </c>
    </row>
    <row r="15" spans="1:5" ht="24.75" customHeight="1" thickBot="1">
      <c r="A15" s="18" t="s">
        <v>11</v>
      </c>
      <c r="B15" s="20"/>
      <c r="C15" s="6">
        <f>+C10+C14</f>
        <v>113418</v>
      </c>
      <c r="D15" s="6">
        <f>+D10+D14</f>
        <v>103532</v>
      </c>
      <c r="E15" s="11">
        <f t="shared" si="0"/>
        <v>9.548738554263409</v>
      </c>
    </row>
    <row r="16" spans="1:5" ht="24.75" customHeight="1" thickTop="1">
      <c r="A16" s="21" t="s">
        <v>3</v>
      </c>
      <c r="B16" s="22"/>
      <c r="C16" s="22"/>
      <c r="D16" s="22"/>
      <c r="E16" s="23"/>
    </row>
    <row r="17" spans="1:5" ht="24.75" customHeight="1">
      <c r="A17" s="24" t="s">
        <v>4</v>
      </c>
      <c r="B17" s="25"/>
      <c r="C17" s="7">
        <v>2809</v>
      </c>
      <c r="D17" s="7">
        <v>2809</v>
      </c>
      <c r="E17" s="10">
        <f>C17/D17*100-100</f>
        <v>0</v>
      </c>
    </row>
    <row r="18" spans="1:5" ht="24.75" customHeight="1">
      <c r="A18" s="16" t="s">
        <v>5</v>
      </c>
      <c r="B18" s="17"/>
      <c r="C18" s="5">
        <v>2723</v>
      </c>
      <c r="D18" s="5">
        <v>3037</v>
      </c>
      <c r="E18" s="10">
        <f>C18/D18*100-100</f>
        <v>-10.339150477444846</v>
      </c>
    </row>
    <row r="19" spans="1:5" ht="24.75" customHeight="1" thickBot="1">
      <c r="A19" s="18" t="s">
        <v>11</v>
      </c>
      <c r="B19" s="19"/>
      <c r="C19" s="6">
        <f>SUM(C17:C18)</f>
        <v>5532</v>
      </c>
      <c r="D19" s="6">
        <f>SUM(D17:D18)</f>
        <v>5846</v>
      </c>
      <c r="E19" s="10">
        <f>C19/D19*100-100</f>
        <v>-5.371193978788909</v>
      </c>
    </row>
    <row r="20" spans="1:5" ht="24.75" customHeight="1" thickBot="1" thickTop="1">
      <c r="A20" s="14" t="s">
        <v>12</v>
      </c>
      <c r="B20" s="15"/>
      <c r="C20" s="4">
        <f>+C15+C19</f>
        <v>118950</v>
      </c>
      <c r="D20" s="4">
        <f>+D15+D19</f>
        <v>109378</v>
      </c>
      <c r="E20" s="12">
        <f>C20/D20*100-100</f>
        <v>8.75130282140833</v>
      </c>
    </row>
  </sheetData>
  <sheetProtection/>
  <mergeCells count="14">
    <mergeCell ref="A19:B19"/>
    <mergeCell ref="A20:B20"/>
    <mergeCell ref="A6:A10"/>
    <mergeCell ref="A11:A14"/>
    <mergeCell ref="A15:B15"/>
    <mergeCell ref="A16:E16"/>
    <mergeCell ref="A17:B17"/>
    <mergeCell ref="A18:B18"/>
    <mergeCell ref="A1:E1"/>
    <mergeCell ref="A3:E3"/>
    <mergeCell ref="A4:B5"/>
    <mergeCell ref="C4:C5"/>
    <mergeCell ref="D4:D5"/>
    <mergeCell ref="E4:E5"/>
  </mergeCells>
  <printOptions/>
  <pageMargins left="0.75" right="0.75" top="1" bottom="1" header="0.512" footer="0.51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G15" sqref="G15"/>
    </sheetView>
  </sheetViews>
  <sheetFormatPr defaultColWidth="9.00390625" defaultRowHeight="13.5"/>
  <cols>
    <col min="1" max="1" width="3.625" style="1" customWidth="1"/>
    <col min="2" max="2" width="9.875" style="1" customWidth="1"/>
    <col min="3" max="4" width="13.00390625" style="1" bestFit="1" customWidth="1"/>
    <col min="5" max="5" width="16.125" style="1" bestFit="1" customWidth="1"/>
    <col min="6" max="16384" width="9.00390625" style="1" customWidth="1"/>
  </cols>
  <sheetData>
    <row r="1" spans="1:5" ht="24.75" customHeight="1">
      <c r="A1" s="13" t="s">
        <v>14</v>
      </c>
      <c r="B1" s="13"/>
      <c r="C1" s="13"/>
      <c r="D1" s="13"/>
      <c r="E1" s="13"/>
    </row>
    <row r="2" ht="14.25" thickBot="1">
      <c r="B2" s="2"/>
    </row>
    <row r="3" spans="1:5" ht="24.75" customHeight="1">
      <c r="A3" s="27" t="s">
        <v>0</v>
      </c>
      <c r="B3" s="28"/>
      <c r="C3" s="28"/>
      <c r="D3" s="28"/>
      <c r="E3" s="29"/>
    </row>
    <row r="4" spans="1:5" ht="24.75" customHeight="1">
      <c r="A4" s="30" t="s">
        <v>6</v>
      </c>
      <c r="B4" s="31"/>
      <c r="C4" s="34" t="s">
        <v>15</v>
      </c>
      <c r="D4" s="36" t="s">
        <v>16</v>
      </c>
      <c r="E4" s="32" t="s">
        <v>17</v>
      </c>
    </row>
    <row r="5" spans="1:5" ht="24.75" customHeight="1">
      <c r="A5" s="30"/>
      <c r="B5" s="31"/>
      <c r="C5" s="35"/>
      <c r="D5" s="37"/>
      <c r="E5" s="32"/>
    </row>
    <row r="6" spans="1:5" ht="24.75" customHeight="1">
      <c r="A6" s="33" t="s">
        <v>13</v>
      </c>
      <c r="B6" s="3" t="s">
        <v>7</v>
      </c>
      <c r="C6" s="8">
        <v>71623</v>
      </c>
      <c r="D6" s="8">
        <v>103878</v>
      </c>
      <c r="E6" s="11">
        <f>C6/D6*100-100</f>
        <v>-31.050848110283212</v>
      </c>
    </row>
    <row r="7" spans="1:5" ht="24.75" customHeight="1">
      <c r="A7" s="26"/>
      <c r="B7" s="3" t="s">
        <v>8</v>
      </c>
      <c r="C7" s="8">
        <v>10366</v>
      </c>
      <c r="D7" s="8">
        <v>10965</v>
      </c>
      <c r="E7" s="11">
        <f aca="true" t="shared" si="0" ref="E7:E15">C7/D7*100-100</f>
        <v>-5.462836297309622</v>
      </c>
    </row>
    <row r="8" spans="1:5" ht="24.75" customHeight="1">
      <c r="A8" s="26"/>
      <c r="B8" s="3" t="s">
        <v>9</v>
      </c>
      <c r="C8" s="8">
        <v>3371</v>
      </c>
      <c r="D8" s="8">
        <v>9055</v>
      </c>
      <c r="E8" s="11">
        <f t="shared" si="0"/>
        <v>-62.771949199337385</v>
      </c>
    </row>
    <row r="9" spans="1:5" ht="24.75" customHeight="1">
      <c r="A9" s="26"/>
      <c r="B9" s="3" t="s">
        <v>10</v>
      </c>
      <c r="C9" s="8">
        <v>13</v>
      </c>
      <c r="D9" s="8">
        <v>153</v>
      </c>
      <c r="E9" s="11">
        <f t="shared" si="0"/>
        <v>-91.50326797385621</v>
      </c>
    </row>
    <row r="10" spans="1:5" ht="24.75" customHeight="1">
      <c r="A10" s="26"/>
      <c r="B10" s="3" t="s">
        <v>1</v>
      </c>
      <c r="C10" s="9">
        <v>85373</v>
      </c>
      <c r="D10" s="9">
        <v>124051</v>
      </c>
      <c r="E10" s="11">
        <f t="shared" si="0"/>
        <v>-31.179111816914002</v>
      </c>
    </row>
    <row r="11" spans="1:5" ht="24.75" customHeight="1">
      <c r="A11" s="26" t="s">
        <v>2</v>
      </c>
      <c r="B11" s="3" t="s">
        <v>7</v>
      </c>
      <c r="C11" s="8">
        <v>16507</v>
      </c>
      <c r="D11" s="8">
        <v>14854</v>
      </c>
      <c r="E11" s="11">
        <f t="shared" si="0"/>
        <v>11.128315605224188</v>
      </c>
    </row>
    <row r="12" spans="1:5" ht="24.75" customHeight="1">
      <c r="A12" s="26"/>
      <c r="B12" s="3" t="s">
        <v>8</v>
      </c>
      <c r="C12" s="8">
        <v>758</v>
      </c>
      <c r="D12" s="8">
        <v>798</v>
      </c>
      <c r="E12" s="11">
        <f t="shared" si="0"/>
        <v>-5.012531328320804</v>
      </c>
    </row>
    <row r="13" spans="1:5" ht="24.75" customHeight="1">
      <c r="A13" s="26"/>
      <c r="B13" s="3" t="s">
        <v>9</v>
      </c>
      <c r="C13" s="8">
        <v>894</v>
      </c>
      <c r="D13" s="8">
        <v>1469</v>
      </c>
      <c r="E13" s="11">
        <f t="shared" si="0"/>
        <v>-39.14227365554799</v>
      </c>
    </row>
    <row r="14" spans="1:5" ht="24.75" customHeight="1">
      <c r="A14" s="26"/>
      <c r="B14" s="3" t="s">
        <v>1</v>
      </c>
      <c r="C14" s="9">
        <v>18159</v>
      </c>
      <c r="D14" s="9">
        <v>17121</v>
      </c>
      <c r="E14" s="11">
        <f t="shared" si="0"/>
        <v>6.062729980725436</v>
      </c>
    </row>
    <row r="15" spans="1:5" ht="24.75" customHeight="1" thickBot="1">
      <c r="A15" s="18" t="s">
        <v>11</v>
      </c>
      <c r="B15" s="20"/>
      <c r="C15" s="6">
        <f>+C10+C14</f>
        <v>103532</v>
      </c>
      <c r="D15" s="6">
        <f>+D10+D14</f>
        <v>141172</v>
      </c>
      <c r="E15" s="11">
        <f t="shared" si="0"/>
        <v>-26.66251097951435</v>
      </c>
    </row>
    <row r="16" spans="1:5" ht="24.75" customHeight="1" thickTop="1">
      <c r="A16" s="21" t="s">
        <v>3</v>
      </c>
      <c r="B16" s="22"/>
      <c r="C16" s="22"/>
      <c r="D16" s="22"/>
      <c r="E16" s="23"/>
    </row>
    <row r="17" spans="1:5" ht="24.75" customHeight="1">
      <c r="A17" s="24" t="s">
        <v>4</v>
      </c>
      <c r="B17" s="25"/>
      <c r="C17" s="7">
        <v>2809</v>
      </c>
      <c r="D17" s="7">
        <v>2794</v>
      </c>
      <c r="E17" s="10">
        <f>C17/D17*100-100</f>
        <v>0.5368647100930701</v>
      </c>
    </row>
    <row r="18" spans="1:5" ht="24.75" customHeight="1">
      <c r="A18" s="16" t="s">
        <v>5</v>
      </c>
      <c r="B18" s="17"/>
      <c r="C18" s="5">
        <v>3037</v>
      </c>
      <c r="D18" s="5">
        <v>2580</v>
      </c>
      <c r="E18" s="10">
        <f>C18/D18*100-100</f>
        <v>17.713178294573638</v>
      </c>
    </row>
    <row r="19" spans="1:5" ht="24.75" customHeight="1" thickBot="1">
      <c r="A19" s="18" t="s">
        <v>11</v>
      </c>
      <c r="B19" s="19"/>
      <c r="C19" s="6">
        <f>SUM(C17:C18)</f>
        <v>5846</v>
      </c>
      <c r="D19" s="6">
        <f>SUM(D17:D18)</f>
        <v>5374</v>
      </c>
      <c r="E19" s="10">
        <f>C19/D19*100-100</f>
        <v>8.783029400818762</v>
      </c>
    </row>
    <row r="20" spans="1:5" ht="24.75" customHeight="1" thickBot="1" thickTop="1">
      <c r="A20" s="14" t="s">
        <v>12</v>
      </c>
      <c r="B20" s="15"/>
      <c r="C20" s="4">
        <f>+C15+C19</f>
        <v>109378</v>
      </c>
      <c r="D20" s="4">
        <f>+D15+D19</f>
        <v>146546</v>
      </c>
      <c r="E20" s="12">
        <f>C20/D20*100-100</f>
        <v>-25.362684754275108</v>
      </c>
    </row>
  </sheetData>
  <sheetProtection/>
  <mergeCells count="14">
    <mergeCell ref="E4:E5"/>
    <mergeCell ref="A6:A10"/>
    <mergeCell ref="C4:C5"/>
    <mergeCell ref="D4:D5"/>
    <mergeCell ref="A1:E1"/>
    <mergeCell ref="A20:B20"/>
    <mergeCell ref="A18:B18"/>
    <mergeCell ref="A19:B19"/>
    <mergeCell ref="A15:B15"/>
    <mergeCell ref="A16:E16"/>
    <mergeCell ref="A17:B17"/>
    <mergeCell ref="A11:A14"/>
    <mergeCell ref="A3:E3"/>
    <mergeCell ref="A4:B5"/>
  </mergeCells>
  <printOptions/>
  <pageMargins left="0.75" right="0.75" top="1" bottom="1" header="0.512" footer="0.51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2015-02-16T22:52:50Z</cp:lastPrinted>
  <dcterms:created xsi:type="dcterms:W3CDTF">2005-02-11T05:43:44Z</dcterms:created>
  <dcterms:modified xsi:type="dcterms:W3CDTF">2017-02-17T02:19:38Z</dcterms:modified>
  <cp:category/>
  <cp:version/>
  <cp:contentType/>
  <cp:contentStatus/>
</cp:coreProperties>
</file>