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325" activeTab="0"/>
  </bookViews>
  <sheets>
    <sheet name="H30当初" sheetId="1" r:id="rId1"/>
  </sheets>
  <definedNames>
    <definedName name="_xlnm.Print_Area" localSheetId="0">'H30当初'!$A$1:$E$19</definedName>
  </definedNames>
  <calcPr fullCalcOnLoad="1"/>
</workbook>
</file>

<file path=xl/sharedStrings.xml><?xml version="1.0" encoding="utf-8"?>
<sst xmlns="http://schemas.openxmlformats.org/spreadsheetml/2006/main" count="24" uniqueCount="19">
  <si>
    <t>（単位：百万円、％）</t>
  </si>
  <si>
    <t>〈一般会計〉</t>
  </si>
  <si>
    <t>計</t>
  </si>
  <si>
    <t>県単</t>
  </si>
  <si>
    <t>下水道事業</t>
  </si>
  <si>
    <t>区画整理事業</t>
  </si>
  <si>
    <t>区　　分</t>
  </si>
  <si>
    <t>土　木</t>
  </si>
  <si>
    <t>農　地</t>
  </si>
  <si>
    <t>農　林</t>
  </si>
  <si>
    <t>企　画</t>
  </si>
  <si>
    <t>小　　計</t>
  </si>
  <si>
    <t>合　　計</t>
  </si>
  <si>
    <t>国　　　　　　補　　　</t>
  </si>
  <si>
    <t>〈特別会計等〉</t>
  </si>
  <si>
    <t>平成30年度当初　公共事業費　内訳表</t>
  </si>
  <si>
    <t>増減率</t>
  </si>
  <si>
    <t>2018年度</t>
  </si>
  <si>
    <t>2017年度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</si>
</sst>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;&quot;△ &quot;0.0"/>
    <numFmt numFmtId="178" formatCode="#,##0_ "/>
    <numFmt numFmtId="179" formatCode="0.0_ "/>
    <numFmt numFmtId="180" formatCode="#,##0;&quot;△ &quot;#,##0"/>
    <numFmt numFmtId="181" formatCode="#,##0.0;&quot;△ &quot;#,##0.0"/>
    <numFmt numFmtId="182" formatCode="_ * #,##0.0_ ;_ * \-#,##0.0_ ;_ * &quot;-&quot;_ ;_ @_ "/>
    <numFmt numFmtId="183" formatCode="#,##0.0;[Red]\-#,##0.0"/>
    <numFmt numFmtId="184" formatCode="#,##0_);[Red]\(#,##0\)"/>
    <numFmt numFmtId="185" formatCode="0;&quot;△ &quot;0"/>
    <numFmt numFmtId="186" formatCode="_ * #,##0_ ;_ * &quot;△&quot;#,##0_ ;_ * &quot;-&quot;_ ;_ @_ "/>
    <numFmt numFmtId="187" formatCode="_ * #,##0_ ;_ * \△#,##0_ ;_ * &quot;-&quot;_ ;_ @_ "/>
    <numFmt numFmtId="188" formatCode="_ &quot;¥&quot;* #,##0.0_ ;_ &quot;¥&quot;* \-#,##0.0_ ;_ &quot;¥&quot;* &quot;-&quot;?_ ;_ @_ "/>
    <numFmt numFmtId="189" formatCode="\-;&quot;△ &quot;0.0"/>
    <numFmt numFmtId="190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 quotePrefix="1">
      <alignment horizontal="left" vertical="center"/>
    </xf>
    <xf numFmtId="41" fontId="2" fillId="0" borderId="0" xfId="0" applyNumberFormat="1" applyFont="1" applyAlignment="1">
      <alignment vertical="center"/>
    </xf>
    <xf numFmtId="0" fontId="3" fillId="0" borderId="11" xfId="0" applyFont="1" applyBorder="1" applyAlignment="1" quotePrefix="1">
      <alignment horizontal="right" vertical="center"/>
    </xf>
    <xf numFmtId="41" fontId="4" fillId="32" borderId="12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32" borderId="13" xfId="0" applyNumberFormat="1" applyFont="1" applyFill="1" applyBorder="1" applyAlignment="1">
      <alignment horizontal="right" vertical="center"/>
    </xf>
    <xf numFmtId="178" fontId="4" fillId="32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2" fillId="0" borderId="14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190" fontId="4" fillId="0" borderId="17" xfId="0" applyNumberFormat="1" applyFont="1" applyFill="1" applyBorder="1" applyAlignment="1">
      <alignment horizontal="right" vertical="center"/>
    </xf>
    <xf numFmtId="190" fontId="4" fillId="0" borderId="17" xfId="0" applyNumberFormat="1" applyFont="1" applyBorder="1" applyAlignment="1">
      <alignment horizontal="right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9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" width="3.625" style="1" customWidth="1"/>
    <col min="2" max="2" width="9.875" style="1" customWidth="1"/>
    <col min="3" max="4" width="14.50390625" style="1" bestFit="1" customWidth="1"/>
    <col min="5" max="5" width="17.25390625" style="1" bestFit="1" customWidth="1"/>
    <col min="6" max="7" width="12.50390625" style="1" customWidth="1"/>
    <col min="8" max="16384" width="9.00390625" style="1" customWidth="1"/>
  </cols>
  <sheetData>
    <row r="1" ht="24.75" customHeight="1">
      <c r="A1" s="4" t="s">
        <v>15</v>
      </c>
    </row>
    <row r="2" spans="2:5" ht="14.25" thickBot="1">
      <c r="B2" s="2"/>
      <c r="E2" s="6" t="s">
        <v>0</v>
      </c>
    </row>
    <row r="3" spans="1:5" ht="24.75" customHeight="1">
      <c r="A3" s="31" t="s">
        <v>1</v>
      </c>
      <c r="B3" s="32"/>
      <c r="C3" s="32"/>
      <c r="D3" s="32"/>
      <c r="E3" s="33"/>
    </row>
    <row r="4" spans="1:5" ht="30" customHeight="1">
      <c r="A4" s="34" t="s">
        <v>6</v>
      </c>
      <c r="B4" s="35"/>
      <c r="C4" s="13" t="s">
        <v>17</v>
      </c>
      <c r="D4" s="15" t="s">
        <v>18</v>
      </c>
      <c r="E4" s="14" t="s">
        <v>16</v>
      </c>
    </row>
    <row r="5" spans="1:6" ht="24.75" customHeight="1">
      <c r="A5" s="36" t="s">
        <v>13</v>
      </c>
      <c r="B5" s="3" t="s">
        <v>7</v>
      </c>
      <c r="C5" s="8">
        <v>76023</v>
      </c>
      <c r="D5" s="8">
        <v>78982</v>
      </c>
      <c r="E5" s="16">
        <f>C5/D5*100-100</f>
        <v>-3.7464232356739444</v>
      </c>
      <c r="F5" s="5"/>
    </row>
    <row r="6" spans="1:6" ht="24.75" customHeight="1">
      <c r="A6" s="30"/>
      <c r="B6" s="3" t="s">
        <v>8</v>
      </c>
      <c r="C6" s="8">
        <v>11113</v>
      </c>
      <c r="D6" s="8">
        <v>11113</v>
      </c>
      <c r="E6" s="16">
        <f aca="true" t="shared" si="0" ref="E6:E14">C6/D6*100-100</f>
        <v>0</v>
      </c>
      <c r="F6" s="5"/>
    </row>
    <row r="7" spans="1:6" ht="24.75" customHeight="1">
      <c r="A7" s="30"/>
      <c r="B7" s="3" t="s">
        <v>9</v>
      </c>
      <c r="C7" s="8">
        <v>3214</v>
      </c>
      <c r="D7" s="8">
        <v>2918</v>
      </c>
      <c r="E7" s="16">
        <f t="shared" si="0"/>
        <v>10.143934201507875</v>
      </c>
      <c r="F7" s="5"/>
    </row>
    <row r="8" spans="1:6" ht="24.75" customHeight="1">
      <c r="A8" s="30"/>
      <c r="B8" s="3" t="s">
        <v>10</v>
      </c>
      <c r="C8" s="8">
        <v>37</v>
      </c>
      <c r="D8" s="8">
        <v>9</v>
      </c>
      <c r="E8" s="16">
        <f t="shared" si="0"/>
        <v>311.1111111111111</v>
      </c>
      <c r="F8" s="5"/>
    </row>
    <row r="9" spans="1:6" ht="24.75" customHeight="1">
      <c r="A9" s="30"/>
      <c r="B9" s="3" t="s">
        <v>2</v>
      </c>
      <c r="C9" s="12">
        <f>SUM(C5:C8)</f>
        <v>90387</v>
      </c>
      <c r="D9" s="8">
        <f>SUM(D5:D8)</f>
        <v>93022</v>
      </c>
      <c r="E9" s="16">
        <f t="shared" si="0"/>
        <v>-2.8326632409537496</v>
      </c>
      <c r="F9" s="5"/>
    </row>
    <row r="10" spans="1:6" ht="24.75" customHeight="1">
      <c r="A10" s="30" t="s">
        <v>3</v>
      </c>
      <c r="B10" s="3" t="s">
        <v>7</v>
      </c>
      <c r="C10" s="8">
        <v>21601</v>
      </c>
      <c r="D10" s="8">
        <v>19004</v>
      </c>
      <c r="E10" s="16">
        <f t="shared" si="0"/>
        <v>13.665544095979797</v>
      </c>
      <c r="F10" s="5"/>
    </row>
    <row r="11" spans="1:6" ht="24.75" customHeight="1">
      <c r="A11" s="30"/>
      <c r="B11" s="3" t="s">
        <v>8</v>
      </c>
      <c r="C11" s="8">
        <v>851</v>
      </c>
      <c r="D11" s="8">
        <v>858</v>
      </c>
      <c r="E11" s="16">
        <f t="shared" si="0"/>
        <v>-0.8158508158508226</v>
      </c>
      <c r="F11" s="5"/>
    </row>
    <row r="12" spans="1:6" ht="24.75" customHeight="1">
      <c r="A12" s="30"/>
      <c r="B12" s="3" t="s">
        <v>9</v>
      </c>
      <c r="C12" s="8">
        <v>718</v>
      </c>
      <c r="D12" s="8">
        <v>734</v>
      </c>
      <c r="E12" s="16">
        <f t="shared" si="0"/>
        <v>-2.1798365122615735</v>
      </c>
      <c r="F12" s="5"/>
    </row>
    <row r="13" spans="1:6" ht="24.75" customHeight="1">
      <c r="A13" s="30"/>
      <c r="B13" s="3" t="s">
        <v>2</v>
      </c>
      <c r="C13" s="12">
        <f>SUM(C10:C12)</f>
        <v>23170</v>
      </c>
      <c r="D13" s="8">
        <f>SUM(D10:D12)</f>
        <v>20596</v>
      </c>
      <c r="E13" s="16">
        <f t="shared" si="0"/>
        <v>12.497572344144501</v>
      </c>
      <c r="F13" s="5"/>
    </row>
    <row r="14" spans="1:6" ht="24.75" customHeight="1" thickBot="1">
      <c r="A14" s="22" t="s">
        <v>11</v>
      </c>
      <c r="B14" s="24"/>
      <c r="C14" s="10">
        <f>+C9+C13</f>
        <v>113557</v>
      </c>
      <c r="D14" s="10">
        <f>+D9+D13</f>
        <v>113618</v>
      </c>
      <c r="E14" s="16">
        <f t="shared" si="0"/>
        <v>-0.05368867609006145</v>
      </c>
      <c r="F14" s="5"/>
    </row>
    <row r="15" spans="1:5" ht="24.75" customHeight="1" thickTop="1">
      <c r="A15" s="25" t="s">
        <v>14</v>
      </c>
      <c r="B15" s="26"/>
      <c r="C15" s="26"/>
      <c r="D15" s="26"/>
      <c r="E15" s="27"/>
    </row>
    <row r="16" spans="1:6" ht="24.75" customHeight="1">
      <c r="A16" s="28" t="s">
        <v>4</v>
      </c>
      <c r="B16" s="29"/>
      <c r="C16" s="11">
        <v>2631</v>
      </c>
      <c r="D16" s="8">
        <v>2809</v>
      </c>
      <c r="E16" s="17">
        <f>C16/D16*100-100</f>
        <v>-6.336774652901383</v>
      </c>
      <c r="F16" s="5"/>
    </row>
    <row r="17" spans="1:6" ht="24.75" customHeight="1">
      <c r="A17" s="20" t="s">
        <v>5</v>
      </c>
      <c r="B17" s="21"/>
      <c r="C17" s="8">
        <v>1909</v>
      </c>
      <c r="D17" s="8">
        <v>2723</v>
      </c>
      <c r="E17" s="17">
        <f>C17/D17*100-100</f>
        <v>-29.893499816379006</v>
      </c>
      <c r="F17" s="5"/>
    </row>
    <row r="18" spans="1:6" ht="24.75" customHeight="1" thickBot="1">
      <c r="A18" s="22" t="s">
        <v>11</v>
      </c>
      <c r="B18" s="23"/>
      <c r="C18" s="9">
        <f>SUM(C16:C17)</f>
        <v>4540</v>
      </c>
      <c r="D18" s="9">
        <f>SUM(D16:D17)</f>
        <v>5532</v>
      </c>
      <c r="E18" s="17">
        <f>C18/D18*100-100</f>
        <v>-17.932031814895154</v>
      </c>
      <c r="F18" s="5"/>
    </row>
    <row r="19" spans="1:6" ht="24.75" customHeight="1" thickBot="1" thickTop="1">
      <c r="A19" s="18" t="s">
        <v>12</v>
      </c>
      <c r="B19" s="19"/>
      <c r="C19" s="7">
        <f>+C14+C18</f>
        <v>118097</v>
      </c>
      <c r="D19" s="7">
        <f>+D14+D18</f>
        <v>119150</v>
      </c>
      <c r="E19" s="17">
        <f>C19/D19*100-100</f>
        <v>-0.8837599664288831</v>
      </c>
      <c r="F19" s="5"/>
    </row>
  </sheetData>
  <sheetProtection/>
  <mergeCells count="10">
    <mergeCell ref="A10:A13"/>
    <mergeCell ref="A3:E3"/>
    <mergeCell ref="A4:B4"/>
    <mergeCell ref="A5:A9"/>
    <mergeCell ref="A19:B19"/>
    <mergeCell ref="A17:B17"/>
    <mergeCell ref="A18:B18"/>
    <mergeCell ref="A14:B14"/>
    <mergeCell ref="A15:E15"/>
    <mergeCell ref="A16:B16"/>
  </mergeCells>
  <printOptions/>
  <pageMargins left="0.5511811023622047" right="0.3937007874015748" top="0.984251968503937" bottom="0.984251968503937" header="0.5118110236220472" footer="0.5118110236220472"/>
  <pageSetup errors="dash"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2018-02-21T10:07:52Z</cp:lastPrinted>
  <dcterms:created xsi:type="dcterms:W3CDTF">2005-02-11T05:43:44Z</dcterms:created>
  <dcterms:modified xsi:type="dcterms:W3CDTF">2018-02-22T08:23:20Z</dcterms:modified>
  <cp:category/>
  <cp:version/>
  <cp:contentType/>
  <cp:contentStatus/>
</cp:coreProperties>
</file>