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書類\4月28日\1\"/>
    </mc:Choice>
  </mc:AlternateContent>
  <xr:revisionPtr revIDLastSave="0" documentId="13_ncr:1_{E740F716-FC09-4F36-B663-544FC5E9F34D}" xr6:coauthVersionLast="47" xr6:coauthVersionMax="47" xr10:uidLastSave="{00000000-0000-0000-0000-000000000000}"/>
  <bookViews>
    <workbookView xWindow="5445" yWindow="645" windowWidth="21375" windowHeight="14835" xr2:uid="{40565987-FC9D-4C68-A3AF-03153EF6F3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<sst xmlns="http://schemas.openxmlformats.org/spreadsheetml/2006/main" count="23" uniqueCount="23">
  <si>
    <t>事業内容</t>
    <rPh sb="0" eb="2">
      <t>ジギョウ</t>
    </rPh>
    <rPh sb="2" eb="4">
      <t>ナイヨウ</t>
    </rPh>
    <phoneticPr fontId="1"/>
  </si>
  <si>
    <t>主な工事</t>
    <rPh sb="0" eb="1">
      <t>オモ</t>
    </rPh>
    <rPh sb="2" eb="4">
      <t>コウジ</t>
    </rPh>
    <phoneticPr fontId="1"/>
  </si>
  <si>
    <t>金額（千円）</t>
    <rPh sb="0" eb="2">
      <t>キンガク</t>
    </rPh>
    <rPh sb="3" eb="5">
      <t>センエン</t>
    </rPh>
    <phoneticPr fontId="1"/>
  </si>
  <si>
    <t>令和7年度</t>
    <rPh sb="0" eb="2">
      <t>レイワ</t>
    </rPh>
    <rPh sb="3" eb="5">
      <t>ネンド</t>
    </rPh>
    <phoneticPr fontId="1"/>
  </si>
  <si>
    <t>令和8年度</t>
    <rPh sb="0" eb="2">
      <t>レイワ</t>
    </rPh>
    <rPh sb="3" eb="5">
      <t>ネンド</t>
    </rPh>
    <phoneticPr fontId="1"/>
  </si>
  <si>
    <t>令和9年度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</si>
  <si>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</si>
  <si>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</si>
  <si>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</si>
  <si>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設計業務委託補償費</t>
    <rPh sb="0" eb="2">
      <t>セッケイ</t>
    </rPh>
    <rPh sb="2" eb="4">
      <t>ギョウム</t>
    </rPh>
    <rPh sb="4" eb="6">
      <t>イタク</t>
    </rPh>
    <rPh sb="6" eb="9">
      <t>ホショウヒ</t>
    </rPh>
    <phoneticPr fontId="1"/>
  </si>
  <si>
    <t>進入路切土</t>
    <rPh sb="0" eb="3">
      <t>シンニュウロ</t>
    </rPh>
    <rPh sb="3" eb="4">
      <t>キ</t>
    </rPh>
    <rPh sb="4" eb="5">
      <t>ツチ</t>
    </rPh>
    <phoneticPr fontId="1"/>
  </si>
  <si>
    <t>本線盛土部</t>
    <rPh sb="0" eb="2">
      <t>ホンセン</t>
    </rPh>
    <rPh sb="2" eb="4">
      <t>モリド</t>
    </rPh>
    <rPh sb="4" eb="5">
      <t>ブ</t>
    </rPh>
    <phoneticPr fontId="1"/>
  </si>
  <si>
    <t>林道盛土部</t>
    <rPh sb="0" eb="2">
      <t>リンドウ</t>
    </rPh>
    <rPh sb="2" eb="5">
      <t>モリドブ</t>
    </rPh>
    <phoneticPr fontId="1"/>
  </si>
  <si>
    <t>建設発生土処分地整備</t>
    <rPh sb="0" eb="2">
      <t>ケンセツ</t>
    </rPh>
    <rPh sb="2" eb="4">
      <t>ハッセイ</t>
    </rPh>
    <rPh sb="4" eb="5">
      <t>ド</t>
    </rPh>
    <rPh sb="5" eb="7">
      <t>ショブン</t>
    </rPh>
    <rPh sb="7" eb="8">
      <t>チ</t>
    </rPh>
    <rPh sb="8" eb="10">
      <t>セイビ</t>
    </rPh>
    <phoneticPr fontId="1"/>
  </si>
  <si>
    <t>本線切土</t>
    <rPh sb="0" eb="2">
      <t>ホンセン</t>
    </rPh>
    <rPh sb="2" eb="3">
      <t>キ</t>
    </rPh>
    <rPh sb="3" eb="4">
      <t>ツチ</t>
    </rPh>
    <phoneticPr fontId="1"/>
  </si>
  <si>
    <t>合計</t>
    <rPh sb="0" eb="2">
      <t>ゴウケイ</t>
    </rPh>
    <phoneticPr fontId="1"/>
  </si>
  <si>
    <t>掘削V=4万8300㎥</t>
    <rPh sb="0" eb="2">
      <t>クッサク</t>
    </rPh>
    <rPh sb="5" eb="6">
      <t>マン</t>
    </rPh>
    <phoneticPr fontId="1"/>
  </si>
  <si>
    <t>掘削V=11万2000㎥　法面工A=1100㎡　舗装A=2300㎥　排水工</t>
    <rPh sb="0" eb="2">
      <t>クッサク</t>
    </rPh>
    <rPh sb="6" eb="7">
      <t>マン</t>
    </rPh>
    <rPh sb="13" eb="15">
      <t>ホウメン</t>
    </rPh>
    <rPh sb="15" eb="16">
      <t>コウ</t>
    </rPh>
    <rPh sb="24" eb="26">
      <t>ホソウ</t>
    </rPh>
    <rPh sb="34" eb="37">
      <t>ハイスイコウ</t>
    </rPh>
    <phoneticPr fontId="1"/>
  </si>
  <si>
    <t>函渠工　L=38.6m　補強土壁A=1800㎡　舗装A=2200㎥　排水工　ヤード整備</t>
    <rPh sb="0" eb="2">
      <t>カンキョ</t>
    </rPh>
    <rPh sb="2" eb="3">
      <t>コウ</t>
    </rPh>
    <rPh sb="12" eb="16">
      <t>ホキョウドヘキ</t>
    </rPh>
    <rPh sb="24" eb="26">
      <t>ホソウ</t>
    </rPh>
    <rPh sb="34" eb="37">
      <t>ハイスイコウ</t>
    </rPh>
    <phoneticPr fontId="1"/>
  </si>
  <si>
    <t>積ブロック　水路工　補強土壁A=522㎡</t>
    <rPh sb="0" eb="1">
      <t>セキ</t>
    </rPh>
    <rPh sb="6" eb="8">
      <t>スイロ</t>
    </rPh>
    <rPh sb="8" eb="9">
      <t>コウ</t>
    </rPh>
    <rPh sb="10" eb="12">
      <t>ホキョウ</t>
    </rPh>
    <rPh sb="12" eb="14">
      <t>ツチカベ</t>
    </rPh>
    <phoneticPr fontId="1"/>
  </si>
  <si>
    <t>測量設計　積算　立木補償　国有林野保安林解除</t>
    <rPh sb="0" eb="2">
      <t>ソクリョウ</t>
    </rPh>
    <rPh sb="2" eb="4">
      <t>セッケイ</t>
    </rPh>
    <rPh sb="5" eb="7">
      <t>セキサン</t>
    </rPh>
    <rPh sb="8" eb="10">
      <t>タチキ</t>
    </rPh>
    <rPh sb="10" eb="12">
      <t>ホショウ</t>
    </rPh>
    <rPh sb="13" eb="16">
      <t>コクユウリン</t>
    </rPh>
    <rPh sb="16" eb="17">
      <t>ノ</t>
    </rPh>
    <rPh sb="17" eb="20">
      <t>ホアンリン</t>
    </rPh>
    <rPh sb="20" eb="22">
      <t>カイジョ</t>
    </rPh>
    <phoneticPr fontId="1"/>
  </si>
  <si>
    <t>伐採　進入路整備　調整池堤体　放流施設　排水整備</t>
    <rPh sb="0" eb="2">
      <t>バッサイ</t>
    </rPh>
    <rPh sb="3" eb="6">
      <t>シンニュウロ</t>
    </rPh>
    <rPh sb="6" eb="8">
      <t>セイビ</t>
    </rPh>
    <rPh sb="9" eb="12">
      <t>チョウセイチ</t>
    </rPh>
    <rPh sb="12" eb="14">
      <t>テイタイ</t>
    </rPh>
    <rPh sb="15" eb="17">
      <t>ホウリュウ</t>
    </rPh>
    <rPh sb="17" eb="19">
      <t>シセツ</t>
    </rPh>
    <rPh sb="20" eb="22">
      <t>ハイスイ</t>
    </rPh>
    <rPh sb="22" eb="24">
      <t>セイビ</t>
    </rPh>
    <phoneticPr fontId="1"/>
  </si>
  <si>
    <t>平成30年度～　令和6年度</t>
    <rPh sb="0" eb="2">
      <t>ヘイセイ</t>
    </rPh>
    <rPh sb="4" eb="6">
      <t>ネンド</t>
    </rPh>
    <rPh sb="8" eb="10">
      <t>レイワ</t>
    </rPh>
    <rPh sb="11" eb="13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</si>
</sst>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##,000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-OTF ゴシックMB101 Pro L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A9D8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9" xfId="0" applyFont="1" applyBorder="1">
      <alignment vertical="center"/>
    </xf>
    <xf numFmtId="0" fontId="0" fillId="0" borderId="26" xfId="0" applyBorder="1">
      <alignment vertical="center"/>
    </xf>
    <xf numFmtId="0" fontId="2" fillId="0" borderId="25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2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7" fontId="2" fillId="0" borderId="25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7" fontId="2" fillId="0" borderId="27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224118</xdr:colOff>
      <xdr:row>4</xdr:row>
      <xdr:rowOff>78441</xdr:rowOff>
    </xdr:from>
    <xdr:ext cx="1266265" cy="4223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4F649F-3CDD-E2B7-AB0F-F633E5D023A0}"/>
            </a:ext>
          </a:extLst>
        </xdr:cNvPr>
        <xdr:cNvSpPr txBox="1"/>
      </xdr:nvSpPr>
      <xdr:spPr>
        <a:xfrm>
          <a:off x="7620000" y="1176617"/>
          <a:ext cx="1266265" cy="422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latin typeface="A-OTF ゴシックMB101 Pro M" panose="020B0500000000000000" pitchFamily="34" charset="-128"/>
              <a:ea typeface="A-OTF ゴシックMB101 Pro M" panose="020B0500000000000000" pitchFamily="34" charset="-128"/>
            </a:rPr>
            <a:t>トンネル着工</a:t>
          </a:r>
        </a:p>
      </xdr:txBody>
    </xdr:sp>
    <xdr:clientData/>
  </xdr:oneCellAnchor>
  <xdr:oneCellAnchor>
    <xdr:from>
      <xdr:col>22</xdr:col>
      <xdr:colOff>51546</xdr:colOff>
      <xdr:row>4</xdr:row>
      <xdr:rowOff>62753</xdr:rowOff>
    </xdr:from>
    <xdr:ext cx="1266265" cy="4223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4B15EC-2FF0-462D-A366-9C6479FD8F0B}"/>
            </a:ext>
          </a:extLst>
        </xdr:cNvPr>
        <xdr:cNvSpPr txBox="1"/>
      </xdr:nvSpPr>
      <xdr:spPr>
        <a:xfrm>
          <a:off x="10697134" y="1172135"/>
          <a:ext cx="1266265" cy="422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latin typeface="A-OTF ゴシックMB101 Pro M" panose="020B0500000000000000" pitchFamily="34" charset="-128"/>
              <a:ea typeface="A-OTF ゴシックMB101 Pro M" panose="020B0500000000000000" pitchFamily="34" charset="-128"/>
            </a:rPr>
            <a:t>供用目処</a:t>
          </a:r>
          <a:endParaRPr kumimoji="1" lang="en-US" altLang="ja-JP" sz="1400">
            <a:latin typeface="A-OTF ゴシックMB101 Pro M" panose="020B0500000000000000" pitchFamily="34" charset="-128"/>
            <a:ea typeface="A-OTF ゴシックMB101 Pro M" panose="020B0500000000000000" pitchFamily="34" charset="-128"/>
          </a:endParaRPr>
        </a:p>
      </xdr:txBody>
    </xdr:sp>
    <xdr:clientData/>
  </xdr:oneCellAnchor>
  <xdr:twoCellAnchor>
    <xdr:from>
      <xdr:col>22</xdr:col>
      <xdr:colOff>33618</xdr:colOff>
      <xdr:row>6</xdr:row>
      <xdr:rowOff>33618</xdr:rowOff>
    </xdr:from>
    <xdr:to>
      <xdr:col>23</xdr:col>
      <xdr:colOff>89647</xdr:colOff>
      <xdr:row>8</xdr:row>
      <xdr:rowOff>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E389E60D-013B-CFE9-ABF2-FA988FC16BFA}"/>
            </a:ext>
          </a:extLst>
        </xdr:cNvPr>
        <xdr:cNvCxnSpPr/>
      </xdr:nvCxnSpPr>
      <xdr:spPr>
        <a:xfrm flipH="1">
          <a:off x="10679206" y="1568824"/>
          <a:ext cx="336176" cy="392205"/>
        </a:xfrm>
        <a:prstGeom prst="straightConnector1">
          <a:avLst/>
        </a:prstGeom>
        <a:ln w="19050" cap="flat" cmpd="sng" algn="ctr">
          <a:solidFill>
            <a:schemeClr val="dk1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22412</xdr:colOff>
      <xdr:row>6</xdr:row>
      <xdr:rowOff>33618</xdr:rowOff>
    </xdr:from>
    <xdr:to>
      <xdr:col>14</xdr:col>
      <xdr:colOff>268941</xdr:colOff>
      <xdr:row>7</xdr:row>
      <xdr:rowOff>201706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495544D9-2779-5DB1-DE56-562E17148A7C}"/>
            </a:ext>
          </a:extLst>
        </xdr:cNvPr>
        <xdr:cNvCxnSpPr/>
      </xdr:nvCxnSpPr>
      <xdr:spPr>
        <a:xfrm flipH="1">
          <a:off x="7754471" y="1568824"/>
          <a:ext cx="246529" cy="3810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DC5AF-84E6-47F9-8827-6DB1245F1929}">
  <dimension ref="A1:AA20"/>
  <sheetViews>
    <sheetView tabSelected="1" zoomScale="85" zoomScaleNormal="85" workbookViewId="0">
      <selection activeCell="AA8" sqref="AA8"/>
    </sheetView>
  </sheetViews>
  <sheetFormatPr defaultRowHeight="18.75" x14ac:dyDescent="0.4"/>
  <cols>
    <col min="1" max="1" width="19.125" customWidth="1"/>
    <col min="2" max="2" width="21.625" customWidth="1"/>
    <col min="3" max="3" width="15.625" customWidth="1"/>
    <col min="4" max="5" width="6.625" customWidth="1"/>
    <col min="6" max="15" width="3.625" customWidth="1"/>
    <col min="16" max="17" width="6.625" customWidth="1"/>
    <col min="18" max="20" width="3.625" customWidth="1"/>
    <col min="21" max="21" width="6.625" customWidth="1"/>
    <col min="22" max="26" width="3.625" customWidth="1"/>
  </cols>
  <sheetData>
    <row r="1" spans="1:27" ht="36.75" customHeight="1" x14ac:dyDescent="0.4">
      <c r="A1" s="1" t="s">
        <v>0</v>
      </c>
      <c r="B1" s="1" t="s">
        <v>1</v>
      </c>
      <c r="C1" s="1" t="s">
        <v>2</v>
      </c>
      <c r="D1" s="48" t="s">
        <v>22</v>
      </c>
      <c r="E1" s="49"/>
      <c r="F1" s="45" t="s">
        <v>3</v>
      </c>
      <c r="G1" s="46"/>
      <c r="H1" s="46"/>
      <c r="I1" s="47"/>
      <c r="J1" s="45" t="s">
        <v>4</v>
      </c>
      <c r="K1" s="46"/>
      <c r="L1" s="46"/>
      <c r="M1" s="47"/>
      <c r="N1" s="45" t="s">
        <v>5</v>
      </c>
      <c r="O1" s="46"/>
      <c r="P1" s="47"/>
      <c r="Q1" s="45" t="s">
        <v>6</v>
      </c>
      <c r="R1" s="46"/>
      <c r="S1" s="47"/>
      <c r="T1" s="45" t="s">
        <v>7</v>
      </c>
      <c r="U1" s="46"/>
      <c r="V1" s="47"/>
      <c r="W1" s="45" t="s">
        <v>8</v>
      </c>
      <c r="X1" s="46"/>
      <c r="Y1" s="46"/>
      <c r="Z1" s="47"/>
    </row>
    <row r="2" spans="1:27" ht="16.5" customHeight="1" x14ac:dyDescent="0.4">
      <c r="A2" s="33" t="s">
        <v>9</v>
      </c>
      <c r="B2" s="39" t="s">
        <v>20</v>
      </c>
      <c r="C2" s="50">
        <v>219000</v>
      </c>
      <c r="D2" s="2"/>
      <c r="E2" s="3"/>
      <c r="F2" s="2"/>
      <c r="G2" s="4"/>
      <c r="H2" s="4"/>
      <c r="I2" s="3"/>
      <c r="J2" s="2"/>
      <c r="K2" s="5"/>
      <c r="L2" s="6"/>
      <c r="M2" s="3"/>
      <c r="N2" s="2"/>
      <c r="O2" s="5"/>
      <c r="P2" s="23"/>
      <c r="Q2" s="22"/>
      <c r="R2" s="4"/>
      <c r="S2" s="3"/>
      <c r="T2" s="22"/>
      <c r="U2" s="5"/>
      <c r="V2" s="23"/>
      <c r="W2" s="2"/>
      <c r="X2" s="4"/>
      <c r="Y2" s="5"/>
      <c r="Z2" s="23"/>
      <c r="AA2" s="21"/>
    </row>
    <row r="3" spans="1:27" ht="16.5" customHeight="1" x14ac:dyDescent="0.4">
      <c r="A3" s="34"/>
      <c r="B3" s="40"/>
      <c r="C3" s="51"/>
      <c r="D3" s="26"/>
      <c r="E3" s="27"/>
      <c r="F3" s="7"/>
      <c r="G3" s="8"/>
      <c r="H3" s="8"/>
      <c r="I3" s="16"/>
      <c r="J3" s="7"/>
      <c r="K3" s="16"/>
      <c r="L3" s="10"/>
      <c r="M3" s="16"/>
      <c r="N3" s="19"/>
      <c r="O3" s="9"/>
      <c r="P3" s="24"/>
      <c r="Q3" s="19"/>
      <c r="R3" s="8"/>
      <c r="S3" s="24"/>
      <c r="T3" s="19"/>
      <c r="U3" s="9"/>
      <c r="V3" s="24"/>
      <c r="W3" s="19"/>
      <c r="X3" s="9"/>
      <c r="Y3" s="8"/>
      <c r="Z3" s="24"/>
      <c r="AA3" s="21"/>
    </row>
    <row r="4" spans="1:27" ht="16.5" customHeight="1" x14ac:dyDescent="0.4">
      <c r="A4" s="35"/>
      <c r="B4" s="41"/>
      <c r="C4" s="52"/>
      <c r="D4" s="11"/>
      <c r="E4" s="18"/>
      <c r="F4" s="11"/>
      <c r="G4" s="13"/>
      <c r="H4" s="13"/>
      <c r="I4" s="18"/>
      <c r="J4" s="11"/>
      <c r="K4" s="18"/>
      <c r="L4" s="15"/>
      <c r="M4" s="18"/>
      <c r="N4" s="17"/>
      <c r="O4" s="14"/>
      <c r="P4" s="25"/>
      <c r="Q4" s="17"/>
      <c r="R4" s="13"/>
      <c r="S4" s="25"/>
      <c r="T4" s="17"/>
      <c r="U4" s="14"/>
      <c r="V4" s="25"/>
      <c r="W4" s="17"/>
      <c r="X4" s="14"/>
      <c r="Y4" s="13"/>
      <c r="Z4" s="25"/>
      <c r="AA4" s="21"/>
    </row>
    <row r="5" spans="1:27" ht="16.5" customHeight="1" x14ac:dyDescent="0.4">
      <c r="A5" s="33" t="s">
        <v>10</v>
      </c>
      <c r="B5" s="42" t="s">
        <v>16</v>
      </c>
      <c r="C5" s="50">
        <v>570000</v>
      </c>
      <c r="D5" s="2"/>
      <c r="E5" s="20"/>
      <c r="F5" s="2"/>
      <c r="G5" s="4"/>
      <c r="H5" s="4"/>
      <c r="I5" s="20"/>
      <c r="J5" s="2"/>
      <c r="K5" s="20"/>
      <c r="L5" s="6"/>
      <c r="M5" s="20"/>
      <c r="N5" s="22"/>
      <c r="O5" s="5"/>
      <c r="P5" s="23"/>
      <c r="Q5" s="22"/>
      <c r="R5" s="4"/>
      <c r="S5" s="23"/>
      <c r="T5" s="22"/>
      <c r="U5" s="5"/>
      <c r="V5" s="23"/>
      <c r="W5" s="22"/>
      <c r="X5" s="5"/>
      <c r="Y5" s="4"/>
      <c r="Z5" s="23"/>
      <c r="AA5" s="21"/>
    </row>
    <row r="6" spans="1:27" ht="16.5" customHeight="1" x14ac:dyDescent="0.4">
      <c r="A6" s="34"/>
      <c r="B6" s="43"/>
      <c r="C6" s="51"/>
      <c r="D6" s="19"/>
      <c r="E6" s="27"/>
      <c r="F6" s="26"/>
      <c r="G6" s="28"/>
      <c r="H6" s="28"/>
      <c r="I6" s="27"/>
      <c r="J6" s="26"/>
      <c r="K6" s="27"/>
      <c r="L6" s="10"/>
      <c r="M6" s="16"/>
      <c r="N6" s="19"/>
      <c r="O6" s="9"/>
      <c r="P6" s="24"/>
      <c r="Q6" s="19"/>
      <c r="R6" s="8"/>
      <c r="S6" s="24"/>
      <c r="T6" s="19"/>
      <c r="U6" s="9"/>
      <c r="V6" s="24"/>
      <c r="W6" s="19"/>
      <c r="X6" s="9"/>
      <c r="Y6" s="8"/>
      <c r="Z6" s="24"/>
      <c r="AA6" s="21"/>
    </row>
    <row r="7" spans="1:27" ht="16.5" customHeight="1" x14ac:dyDescent="0.4">
      <c r="A7" s="35"/>
      <c r="B7" s="44"/>
      <c r="C7" s="52"/>
      <c r="D7" s="11"/>
      <c r="E7" s="18"/>
      <c r="F7" s="11"/>
      <c r="G7" s="13"/>
      <c r="H7" s="13"/>
      <c r="I7" s="18"/>
      <c r="J7" s="11"/>
      <c r="K7" s="18"/>
      <c r="L7" s="15"/>
      <c r="M7" s="18"/>
      <c r="N7" s="17"/>
      <c r="O7" s="14"/>
      <c r="P7" s="25"/>
      <c r="Q7" s="17"/>
      <c r="R7" s="13"/>
      <c r="S7" s="25"/>
      <c r="T7" s="17"/>
      <c r="U7" s="14"/>
      <c r="V7" s="25"/>
      <c r="W7" s="17"/>
      <c r="X7" s="14"/>
      <c r="Y7" s="13"/>
      <c r="Z7" s="25"/>
      <c r="AA7" s="21"/>
    </row>
    <row r="8" spans="1:27" ht="16.5" customHeight="1" x14ac:dyDescent="0.4">
      <c r="A8" s="33" t="s">
        <v>14</v>
      </c>
      <c r="B8" s="39" t="s">
        <v>17</v>
      </c>
      <c r="C8" s="50">
        <v>1734000</v>
      </c>
      <c r="D8" s="2"/>
      <c r="E8" s="20"/>
      <c r="F8" s="2"/>
      <c r="G8" s="4"/>
      <c r="H8" s="4"/>
      <c r="I8" s="20"/>
      <c r="J8" s="2"/>
      <c r="K8" s="20"/>
      <c r="L8" s="6"/>
      <c r="M8" s="20"/>
      <c r="N8" s="22"/>
      <c r="O8" s="5"/>
      <c r="P8" s="23"/>
      <c r="Q8" s="22"/>
      <c r="R8" s="4"/>
      <c r="S8" s="23"/>
      <c r="T8" s="22"/>
      <c r="U8" s="5"/>
      <c r="V8" s="23"/>
      <c r="W8" s="22"/>
      <c r="X8" s="5"/>
      <c r="Y8" s="4"/>
      <c r="Z8" s="23"/>
      <c r="AA8" s="21"/>
    </row>
    <row r="9" spans="1:27" ht="16.5" customHeight="1" x14ac:dyDescent="0.4">
      <c r="A9" s="34"/>
      <c r="B9" s="40"/>
      <c r="C9" s="51"/>
      <c r="D9" s="7"/>
      <c r="E9" s="16"/>
      <c r="F9" s="7"/>
      <c r="G9" s="8"/>
      <c r="H9" s="8"/>
      <c r="I9" s="27"/>
      <c r="J9" s="26"/>
      <c r="K9" s="27"/>
      <c r="L9" s="29"/>
      <c r="M9" s="27"/>
      <c r="N9" s="30"/>
      <c r="O9" s="31"/>
      <c r="P9" s="32"/>
      <c r="Q9" s="30"/>
      <c r="R9" s="28"/>
      <c r="S9" s="32"/>
      <c r="T9" s="30"/>
      <c r="U9" s="31"/>
      <c r="V9" s="32"/>
      <c r="W9" s="19"/>
      <c r="X9" s="9"/>
      <c r="Y9" s="8"/>
      <c r="Z9" s="24"/>
      <c r="AA9" s="21"/>
    </row>
    <row r="10" spans="1:27" ht="16.5" customHeight="1" x14ac:dyDescent="0.4">
      <c r="A10" s="35"/>
      <c r="B10" s="41"/>
      <c r="C10" s="52"/>
      <c r="D10" s="11"/>
      <c r="E10" s="18"/>
      <c r="F10" s="11"/>
      <c r="G10" s="13"/>
      <c r="H10" s="13"/>
      <c r="I10" s="18"/>
      <c r="J10" s="11"/>
      <c r="K10" s="18"/>
      <c r="L10" s="15"/>
      <c r="M10" s="18"/>
      <c r="N10" s="17"/>
      <c r="O10" s="14"/>
      <c r="P10" s="25"/>
      <c r="Q10" s="17"/>
      <c r="R10" s="13"/>
      <c r="S10" s="25"/>
      <c r="T10" s="17"/>
      <c r="U10" s="14"/>
      <c r="V10" s="25"/>
      <c r="W10" s="17"/>
      <c r="X10" s="14"/>
      <c r="Y10" s="13"/>
      <c r="Z10" s="25"/>
      <c r="AA10" s="21"/>
    </row>
    <row r="11" spans="1:27" ht="16.5" customHeight="1" x14ac:dyDescent="0.4">
      <c r="A11" s="33" t="s">
        <v>11</v>
      </c>
      <c r="B11" s="39" t="s">
        <v>18</v>
      </c>
      <c r="C11" s="50">
        <v>837000</v>
      </c>
      <c r="D11" s="2"/>
      <c r="E11" s="20"/>
      <c r="F11" s="2"/>
      <c r="G11" s="4"/>
      <c r="H11" s="4"/>
      <c r="I11" s="20"/>
      <c r="J11" s="2"/>
      <c r="K11" s="20"/>
      <c r="L11" s="6"/>
      <c r="M11" s="20"/>
      <c r="N11" s="22"/>
      <c r="O11" s="5"/>
      <c r="P11" s="23"/>
      <c r="Q11" s="22"/>
      <c r="R11" s="4"/>
      <c r="S11" s="23"/>
      <c r="T11" s="22"/>
      <c r="U11" s="5"/>
      <c r="V11" s="23"/>
      <c r="W11" s="22"/>
      <c r="X11" s="5"/>
      <c r="Y11" s="4"/>
      <c r="Z11" s="23"/>
      <c r="AA11" s="21"/>
    </row>
    <row r="12" spans="1:27" ht="16.5" customHeight="1" x14ac:dyDescent="0.4">
      <c r="A12" s="34"/>
      <c r="B12" s="40"/>
      <c r="C12" s="51"/>
      <c r="D12" s="7"/>
      <c r="E12" s="16"/>
      <c r="F12" s="26"/>
      <c r="G12" s="28"/>
      <c r="H12" s="28"/>
      <c r="I12" s="27"/>
      <c r="J12" s="26"/>
      <c r="K12" s="27"/>
      <c r="L12" s="29"/>
      <c r="M12" s="27"/>
      <c r="N12" s="30"/>
      <c r="O12" s="31"/>
      <c r="P12" s="24"/>
      <c r="Q12" s="19"/>
      <c r="R12" s="8"/>
      <c r="S12" s="24"/>
      <c r="T12" s="19"/>
      <c r="U12" s="9"/>
      <c r="V12" s="24"/>
      <c r="W12" s="19"/>
      <c r="X12" s="9"/>
      <c r="Y12" s="8"/>
      <c r="Z12" s="24"/>
      <c r="AA12" s="21"/>
    </row>
    <row r="13" spans="1:27" ht="16.5" customHeight="1" x14ac:dyDescent="0.4">
      <c r="A13" s="35"/>
      <c r="B13" s="41"/>
      <c r="C13" s="52"/>
      <c r="D13" s="11"/>
      <c r="E13" s="18"/>
      <c r="F13" s="11"/>
      <c r="G13" s="13"/>
      <c r="H13" s="13"/>
      <c r="I13" s="18"/>
      <c r="J13" s="11"/>
      <c r="K13" s="18"/>
      <c r="L13" s="15"/>
      <c r="M13" s="18"/>
      <c r="N13" s="17"/>
      <c r="O13" s="14"/>
      <c r="P13" s="25"/>
      <c r="Q13" s="17"/>
      <c r="R13" s="13"/>
      <c r="S13" s="25"/>
      <c r="T13" s="17"/>
      <c r="U13" s="14"/>
      <c r="V13" s="25"/>
      <c r="W13" s="17"/>
      <c r="X13" s="14"/>
      <c r="Y13" s="13"/>
      <c r="Z13" s="25"/>
      <c r="AA13" s="21"/>
    </row>
    <row r="14" spans="1:27" ht="16.5" customHeight="1" x14ac:dyDescent="0.4">
      <c r="A14" s="33" t="s">
        <v>12</v>
      </c>
      <c r="B14" s="39" t="s">
        <v>19</v>
      </c>
      <c r="C14" s="50">
        <v>400000</v>
      </c>
      <c r="D14" s="2"/>
      <c r="E14" s="20"/>
      <c r="F14" s="2"/>
      <c r="G14" s="4"/>
      <c r="H14" s="4"/>
      <c r="I14" s="20"/>
      <c r="J14" s="2"/>
      <c r="K14" s="20"/>
      <c r="L14" s="6"/>
      <c r="M14" s="20"/>
      <c r="N14" s="22"/>
      <c r="O14" s="5"/>
      <c r="P14" s="23"/>
      <c r="Q14" s="22"/>
      <c r="R14" s="4"/>
      <c r="S14" s="23"/>
      <c r="T14" s="22"/>
      <c r="U14" s="5"/>
      <c r="V14" s="23"/>
      <c r="W14" s="22"/>
      <c r="X14" s="5"/>
      <c r="Y14" s="4"/>
      <c r="Z14" s="23"/>
      <c r="AA14" s="21"/>
    </row>
    <row r="15" spans="1:27" ht="16.5" customHeight="1" x14ac:dyDescent="0.4">
      <c r="A15" s="34"/>
      <c r="B15" s="40"/>
      <c r="C15" s="51"/>
      <c r="D15" s="7"/>
      <c r="E15" s="16"/>
      <c r="F15" s="7"/>
      <c r="G15" s="8"/>
      <c r="H15" s="8"/>
      <c r="I15" s="16"/>
      <c r="J15" s="7"/>
      <c r="K15" s="16"/>
      <c r="L15" s="10"/>
      <c r="M15" s="16"/>
      <c r="N15" s="30"/>
      <c r="O15" s="31"/>
      <c r="P15" s="32"/>
      <c r="Q15" s="30"/>
      <c r="R15" s="28"/>
      <c r="S15" s="32"/>
      <c r="T15" s="30"/>
      <c r="U15" s="31"/>
      <c r="V15" s="32"/>
      <c r="W15" s="19"/>
      <c r="X15" s="9"/>
      <c r="Y15" s="8"/>
      <c r="Z15" s="24"/>
      <c r="AA15" s="21"/>
    </row>
    <row r="16" spans="1:27" ht="16.5" customHeight="1" x14ac:dyDescent="0.4">
      <c r="A16" s="35"/>
      <c r="B16" s="41"/>
      <c r="C16" s="52"/>
      <c r="D16" s="11"/>
      <c r="E16" s="18"/>
      <c r="F16" s="11"/>
      <c r="G16" s="13"/>
      <c r="H16" s="13"/>
      <c r="I16" s="18"/>
      <c r="J16" s="11"/>
      <c r="K16" s="18"/>
      <c r="L16" s="15"/>
      <c r="M16" s="18"/>
      <c r="N16" s="17"/>
      <c r="O16" s="14"/>
      <c r="P16" s="25"/>
      <c r="Q16" s="17"/>
      <c r="R16" s="13"/>
      <c r="S16" s="25"/>
      <c r="T16" s="17"/>
      <c r="U16" s="14"/>
      <c r="V16" s="25"/>
      <c r="W16" s="17"/>
      <c r="X16" s="14"/>
      <c r="Y16" s="13"/>
      <c r="Z16" s="25"/>
      <c r="AA16" s="21"/>
    </row>
    <row r="17" spans="1:27" ht="16.5" customHeight="1" x14ac:dyDescent="0.4">
      <c r="A17" s="36" t="s">
        <v>13</v>
      </c>
      <c r="B17" s="39" t="s">
        <v>21</v>
      </c>
      <c r="C17" s="50">
        <v>1079000</v>
      </c>
      <c r="D17" s="2"/>
      <c r="E17" s="20"/>
      <c r="F17" s="2"/>
      <c r="G17" s="4"/>
      <c r="H17" s="4"/>
      <c r="I17" s="20"/>
      <c r="J17" s="2"/>
      <c r="K17" s="20"/>
      <c r="L17" s="6"/>
      <c r="M17" s="20"/>
      <c r="N17" s="22"/>
      <c r="O17" s="5"/>
      <c r="P17" s="23"/>
      <c r="Q17" s="22"/>
      <c r="R17" s="4"/>
      <c r="S17" s="23"/>
      <c r="T17" s="22"/>
      <c r="U17" s="5"/>
      <c r="V17" s="23"/>
      <c r="W17" s="22"/>
      <c r="X17" s="5"/>
      <c r="Y17" s="4"/>
      <c r="Z17" s="23"/>
      <c r="AA17" s="21"/>
    </row>
    <row r="18" spans="1:27" ht="16.5" customHeight="1" x14ac:dyDescent="0.4">
      <c r="A18" s="37"/>
      <c r="B18" s="40"/>
      <c r="C18" s="51"/>
      <c r="D18" s="26"/>
      <c r="E18" s="27"/>
      <c r="F18" s="26"/>
      <c r="G18" s="28"/>
      <c r="H18" s="28"/>
      <c r="I18" s="27"/>
      <c r="J18" s="26"/>
      <c r="K18" s="27"/>
      <c r="L18" s="29"/>
      <c r="M18" s="27"/>
      <c r="N18" s="30"/>
      <c r="O18" s="31"/>
      <c r="P18" s="32"/>
      <c r="Q18" s="30"/>
      <c r="R18" s="28"/>
      <c r="S18" s="32"/>
      <c r="T18" s="30"/>
      <c r="U18" s="31"/>
      <c r="V18" s="32"/>
      <c r="W18" s="19"/>
      <c r="X18" s="9"/>
      <c r="Y18" s="8"/>
      <c r="Z18" s="24"/>
      <c r="AA18" s="21"/>
    </row>
    <row r="19" spans="1:27" ht="16.5" customHeight="1" x14ac:dyDescent="0.4">
      <c r="A19" s="38"/>
      <c r="B19" s="41"/>
      <c r="C19" s="52"/>
      <c r="D19" s="11"/>
      <c r="E19" s="18"/>
      <c r="F19" s="11"/>
      <c r="G19" s="13"/>
      <c r="H19" s="13"/>
      <c r="I19" s="18"/>
      <c r="J19" s="11"/>
      <c r="K19" s="18"/>
      <c r="L19" s="15"/>
      <c r="M19" s="12"/>
      <c r="N19" s="17"/>
      <c r="O19" s="14"/>
      <c r="P19" s="25"/>
      <c r="Q19" s="17"/>
      <c r="R19" s="18"/>
      <c r="S19" s="25"/>
      <c r="T19" s="17"/>
      <c r="U19" s="14"/>
      <c r="V19" s="25"/>
      <c r="W19" s="17"/>
      <c r="X19" s="14"/>
      <c r="Y19" s="13"/>
      <c r="Z19" s="25"/>
      <c r="AA19" s="21"/>
    </row>
    <row r="20" spans="1:27" ht="49.5" customHeight="1" x14ac:dyDescent="0.4">
      <c r="A20" s="45" t="s">
        <v>15</v>
      </c>
      <c r="B20" s="47"/>
      <c r="C20" s="53">
        <f>SUM(C2:C17)</f>
        <v>4839000</v>
      </c>
      <c r="D20" s="45"/>
      <c r="E20" s="47"/>
      <c r="F20" s="45"/>
      <c r="G20" s="46"/>
      <c r="H20" s="46"/>
      <c r="I20" s="47"/>
      <c r="J20" s="45"/>
      <c r="K20" s="46"/>
      <c r="L20" s="46"/>
      <c r="M20" s="47"/>
      <c r="N20" s="45"/>
      <c r="O20" s="46"/>
      <c r="P20" s="47"/>
      <c r="Q20" s="45"/>
      <c r="R20" s="46"/>
      <c r="S20" s="47"/>
      <c r="T20" s="45"/>
      <c r="U20" s="46"/>
      <c r="V20" s="47"/>
      <c r="W20" s="45"/>
      <c r="X20" s="46"/>
      <c r="Y20" s="46"/>
      <c r="Z20" s="46"/>
      <c r="AA20" s="21"/>
    </row>
  </sheetData>
  <mergeCells count="33">
    <mergeCell ref="F1:I1"/>
    <mergeCell ref="D1:E1"/>
    <mergeCell ref="A20:B20"/>
    <mergeCell ref="W20:Z20"/>
    <mergeCell ref="W1:Z1"/>
    <mergeCell ref="T1:V1"/>
    <mergeCell ref="Q1:S1"/>
    <mergeCell ref="N1:P1"/>
    <mergeCell ref="J1:M1"/>
    <mergeCell ref="D20:E20"/>
    <mergeCell ref="F20:I20"/>
    <mergeCell ref="J20:M20"/>
    <mergeCell ref="N20:P20"/>
    <mergeCell ref="T20:V20"/>
    <mergeCell ref="Q20:S20"/>
    <mergeCell ref="A2:A4"/>
    <mergeCell ref="B2:B4"/>
    <mergeCell ref="C2:C4"/>
    <mergeCell ref="A5:A7"/>
    <mergeCell ref="B5:B7"/>
    <mergeCell ref="C5:C7"/>
    <mergeCell ref="C8:C10"/>
    <mergeCell ref="C11:C13"/>
    <mergeCell ref="C14:C16"/>
    <mergeCell ref="C17:C19"/>
    <mergeCell ref="A8:A10"/>
    <mergeCell ref="A11:A13"/>
    <mergeCell ref="A14:A16"/>
    <mergeCell ref="A17:A19"/>
    <mergeCell ref="B17:B19"/>
    <mergeCell ref="B14:B16"/>
    <mergeCell ref="B11:B13"/>
    <mergeCell ref="B8:B10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真梨華</dc:creator>
  <cp:lastModifiedBy>中野 真梨華</cp:lastModifiedBy>
  <dcterms:created xsi:type="dcterms:W3CDTF">2026-04-22T01:24:06Z</dcterms:created>
  <dcterms:modified xsi:type="dcterms:W3CDTF">2026-04-27T09:18:54Z</dcterms:modified>
</cp:coreProperties>
</file>