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編集\Desktop\"/>
    </mc:Choice>
  </mc:AlternateContent>
  <xr:revisionPtr revIDLastSave="0" documentId="8_{67D3BB9B-2D55-4DDA-942E-F75AEAA9B8F4}" xr6:coauthVersionLast="47" xr6:coauthVersionMax="47" xr10:uidLastSave="{00000000-0000-0000-0000-000000000000}"/>
  <bookViews>
    <workbookView xWindow="-108" yWindow="-108" windowWidth="23256" windowHeight="12456" xr2:uid="{6344768D-E333-4D90-B897-AA0857627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1" l="1"/>
  <c r="H4" i="1"/>
  <c r="F5" i="1"/>
  <c r="H5" i="1"/>
  <c r="F6" i="1"/>
  <c r="H6" i="1"/>
  <c r="F7" i="1"/>
  <c r="H7" i="1"/>
  <c r="F8" i="1"/>
  <c r="H8" i="1"/>
  <c r="E9" i="1"/>
  <c r="G9" i="1"/>
  <c r="C9" i="1"/>
  <c r="H9" i="1" s="1"/>
  <c r="B9" i="1"/>
  <c r="F9" i="1" s="1"/>
</calcChain>
</file>

<file path=xl/sharedStrings.xml><?xml version="1.0" encoding="utf-8"?>
<sst xmlns="http://schemas.openxmlformats.org/spreadsheetml/2006/main" count="11" uniqueCount="11">
  <si>
    <t>２０２６年度当初　茨城県における負担額</t>
    <rPh sb="4" eb="6">
      <t>ネンド</t>
    </rPh>
    <rPh sb="6" eb="8">
      <t>トウショ</t>
    </rPh>
    <rPh sb="9" eb="12">
      <t>イバラキケン</t>
    </rPh>
    <rPh sb="16" eb="19">
      <t>フタンガク</t>
    </rPh>
    <phoneticPr fontId="2"/>
  </si>
  <si>
    <t>事業区分</t>
    <rPh sb="0" eb="4">
      <t>ジギョウクブン</t>
    </rPh>
    <phoneticPr fontId="2"/>
  </si>
  <si>
    <t>河川関係</t>
    <rPh sb="0" eb="2">
      <t>カセン</t>
    </rPh>
    <rPh sb="2" eb="4">
      <t>カンケイ</t>
    </rPh>
    <phoneticPr fontId="2"/>
  </si>
  <si>
    <t>道路関係</t>
    <rPh sb="0" eb="2">
      <t>ドウロ</t>
    </rPh>
    <rPh sb="2" eb="4">
      <t>カンケイ</t>
    </rPh>
    <phoneticPr fontId="2"/>
  </si>
  <si>
    <t>公園関係</t>
    <rPh sb="0" eb="2">
      <t>コウエン</t>
    </rPh>
    <rPh sb="2" eb="4">
      <t>カンケイ</t>
    </rPh>
    <phoneticPr fontId="2"/>
  </si>
  <si>
    <t>空港関係</t>
    <rPh sb="0" eb="2">
      <t>クウコウ</t>
    </rPh>
    <rPh sb="2" eb="4">
      <t>カンケイ</t>
    </rPh>
    <phoneticPr fontId="2"/>
  </si>
  <si>
    <t>合計</t>
    <rPh sb="0" eb="2">
      <t>ゴウケイ</t>
    </rPh>
    <phoneticPr fontId="2"/>
  </si>
  <si>
    <t>負担基本額</t>
    <rPh sb="0" eb="2">
      <t>フタン</t>
    </rPh>
    <rPh sb="2" eb="5">
      <t>キホンガク</t>
    </rPh>
    <phoneticPr fontId="2"/>
  </si>
  <si>
    <t>地方負担</t>
    <rPh sb="0" eb="2">
      <t>チホウ</t>
    </rPh>
    <rPh sb="2" eb="4">
      <t>フタン</t>
    </rPh>
    <phoneticPr fontId="2"/>
  </si>
  <si>
    <t>港湾関係
（港湾海岸事業を含む）</t>
    <rPh sb="0" eb="2">
      <t>コウワン</t>
    </rPh>
    <rPh sb="2" eb="4">
      <t>カンケイ</t>
    </rPh>
    <rPh sb="6" eb="8">
      <t>コウワン</t>
    </rPh>
    <rPh sb="8" eb="10">
      <t>カイガン</t>
    </rPh>
    <rPh sb="10" eb="12">
      <t>ジギョウ</t>
    </rPh>
    <rPh sb="13" eb="14">
      <t>フク</t>
    </rPh>
    <phoneticPr fontId="2"/>
  </si>
  <si>
    <t>単位：千円</t>
    <rPh sb="0" eb="2">
      <t>タンイ</t>
    </rPh>
    <rPh sb="3" eb="5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</si>
</sst>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3755-7197-43C8-8B88-9D5B07008812}">
  <dimension ref="A1:H9"/>
  <sheetViews>
    <sheetView tabSelected="1" workbookViewId="0">
      <selection activeCell="E1" sqref="E1:H1048576"/>
    </sheetView>
  </sheetViews>
  <sheetFormatPr defaultRowHeight="18" x14ac:dyDescent="0.45"/>
  <cols>
    <col min="1" max="1" width="21" customWidth="1"/>
    <col min="2" max="3" width="13.09765625" customWidth="1"/>
    <col min="4" max="4" width="13.8984375" customWidth="1"/>
    <col min="5" max="5" width="10.3984375" bestFit="1" customWidth="1"/>
    <col min="6" max="6" width="14" customWidth="1"/>
    <col min="7" max="7" width="11.796875" customWidth="1"/>
    <col min="8" max="8" width="12.09765625" customWidth="1"/>
  </cols>
  <sheetData>
    <row r="1" spans="1:8" ht="25.2" customHeight="1" x14ac:dyDescent="0.45">
      <c r="A1" s="3" t="s">
        <v>0</v>
      </c>
      <c r="B1" s="3"/>
      <c r="C1" s="3"/>
    </row>
    <row r="2" spans="1:8" ht="21" customHeight="1" x14ac:dyDescent="0.45">
      <c r="C2" s="2" t="s">
        <v>10</v>
      </c>
    </row>
    <row r="3" spans="1:8" x14ac:dyDescent="0.45">
      <c r="A3" s="4" t="s">
        <v>1</v>
      </c>
      <c r="B3" s="4" t="s">
        <v>7</v>
      </c>
      <c r="C3" s="4" t="s">
        <v>8</v>
      </c>
    </row>
    <row r="4" spans="1:8" ht="23.4" customHeight="1" x14ac:dyDescent="0.45">
      <c r="A4" s="5" t="s">
        <v>2</v>
      </c>
      <c r="B4" s="6">
        <v>20904406</v>
      </c>
      <c r="C4" s="6">
        <v>7264408</v>
      </c>
      <c r="E4" s="1">
        <v>23341471</v>
      </c>
      <c r="F4" s="9">
        <f>B4-E4</f>
        <v>-2437065</v>
      </c>
      <c r="G4" s="8">
        <v>7804364</v>
      </c>
      <c r="H4" s="9">
        <f>C4-G4</f>
        <v>-539956</v>
      </c>
    </row>
    <row r="5" spans="1:8" ht="23.4" customHeight="1" x14ac:dyDescent="0.45">
      <c r="A5" s="5" t="s">
        <v>3</v>
      </c>
      <c r="B5" s="6">
        <v>24042000</v>
      </c>
      <c r="C5" s="6">
        <v>7603910</v>
      </c>
      <c r="E5" s="1">
        <v>33923000</v>
      </c>
      <c r="F5" s="9">
        <f t="shared" ref="F5:F9" si="0">B5-E5</f>
        <v>-9881000</v>
      </c>
      <c r="G5" s="8">
        <v>9923825</v>
      </c>
      <c r="H5" s="9">
        <f t="shared" ref="H5:H9" si="1">C5-G5</f>
        <v>-2319915</v>
      </c>
    </row>
    <row r="6" spans="1:8" ht="23.4" customHeight="1" x14ac:dyDescent="0.45">
      <c r="A6" s="5" t="s">
        <v>4</v>
      </c>
      <c r="B6" s="6">
        <v>275998</v>
      </c>
      <c r="C6" s="6">
        <v>91999</v>
      </c>
      <c r="E6" s="1">
        <v>271264</v>
      </c>
      <c r="F6" s="9">
        <f t="shared" si="0"/>
        <v>4734</v>
      </c>
      <c r="G6" s="8">
        <v>90421</v>
      </c>
      <c r="H6" s="9">
        <f t="shared" si="1"/>
        <v>1578</v>
      </c>
    </row>
    <row r="7" spans="1:8" ht="30.6" customHeight="1" x14ac:dyDescent="0.45">
      <c r="A7" s="7" t="s">
        <v>9</v>
      </c>
      <c r="B7" s="6">
        <v>2460000</v>
      </c>
      <c r="C7" s="6">
        <v>1107000</v>
      </c>
      <c r="E7" s="1">
        <v>2238000</v>
      </c>
      <c r="F7" s="9">
        <f t="shared" si="0"/>
        <v>222000</v>
      </c>
      <c r="G7" s="8">
        <v>1007100</v>
      </c>
      <c r="H7" s="9">
        <f t="shared" si="1"/>
        <v>99900</v>
      </c>
    </row>
    <row r="8" spans="1:8" ht="23.4" customHeight="1" x14ac:dyDescent="0.45">
      <c r="A8" s="5" t="s">
        <v>5</v>
      </c>
      <c r="B8" s="6">
        <v>269027</v>
      </c>
      <c r="C8" s="6">
        <v>89676</v>
      </c>
      <c r="E8" s="1">
        <v>31000</v>
      </c>
      <c r="F8" s="9">
        <f t="shared" si="0"/>
        <v>238027</v>
      </c>
      <c r="G8" s="8">
        <v>10333</v>
      </c>
      <c r="H8" s="9">
        <f t="shared" si="1"/>
        <v>79343</v>
      </c>
    </row>
    <row r="9" spans="1:8" ht="23.4" customHeight="1" x14ac:dyDescent="0.45">
      <c r="A9" s="5" t="s">
        <v>6</v>
      </c>
      <c r="B9" s="6">
        <f>SUM(B4:B8)</f>
        <v>47951431</v>
      </c>
      <c r="C9" s="6">
        <f>SUM(C4:C8)</f>
        <v>16156993</v>
      </c>
      <c r="E9" s="1">
        <f>SUM(E4:E8)</f>
        <v>59804735</v>
      </c>
      <c r="F9" s="9">
        <f t="shared" si="0"/>
        <v>-11853304</v>
      </c>
      <c r="G9" s="9">
        <f>SUM(G4:G8)</f>
        <v>18836043</v>
      </c>
      <c r="H9" s="9">
        <f t="shared" si="1"/>
        <v>-2679050</v>
      </c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亨</dc:creator>
  <cp:lastModifiedBy>本間 亨</cp:lastModifiedBy>
  <cp:lastPrinted>2026-04-28T03:50:50Z</cp:lastPrinted>
  <dcterms:created xsi:type="dcterms:W3CDTF">2026-04-28T03:29:40Z</dcterms:created>
  <dcterms:modified xsi:type="dcterms:W3CDTF">2026-04-28T04:05:47Z</dcterms:modified>
</cp:coreProperties>
</file>